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24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H9" i="4" l="1"/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I43" i="4" s="1"/>
  <c r="I45" i="4" s="1"/>
  <c r="F45" i="4"/>
  <c r="M43" i="4" s="1"/>
  <c r="E45" i="4"/>
  <c r="D45" i="4"/>
  <c r="C45" i="4"/>
  <c r="B45" i="4"/>
  <c r="A45" i="4"/>
  <c r="N43" i="4" s="1"/>
  <c r="P43" i="4"/>
  <c r="O43" i="4"/>
  <c r="L43" i="4"/>
  <c r="I55" i="4" l="1"/>
  <c r="I57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I31" i="4" l="1"/>
  <c r="I33" i="4" s="1"/>
  <c r="K19" i="4"/>
  <c r="N19" i="4"/>
  <c r="M19" i="4"/>
  <c r="I19" i="4"/>
  <c r="I21" i="4" s="1"/>
  <c r="P31" i="4"/>
  <c r="P19" i="4"/>
  <c r="J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<sst xmlns="http://schemas.openxmlformats.org/spreadsheetml/2006/main" count="243" uniqueCount="63">
  <si>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</si>
  <si>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</si>
  <si>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</si>
  <si>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</si>
  <si>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</si>
  <si>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</si>
  <si>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</si>
  <si>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</si>
  <si>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</si>
  <si>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</si>
  <si>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</si>
  <si>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</si>
  <si>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</si>
  <si>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</si>
  <si>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</si>
  <si>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</si>
  <si>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</si>
  <si>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</si>
  <si>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</si>
  <si>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</si>
  <si>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</si>
  <si>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</si>
  <si>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</si>
  <si>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</si>
  <si>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</si>
  <si>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</si>
  <si>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</si>
  <si>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</si>
  <si>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</si>
  <si>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1</t>
  </si>
  <si>
    <t>Gang - Minor - Crimson Night - Risk 1 - 003</t>
  </si>
  <si>
    <t>Knot</t>
  </si>
  <si>
    <t>Mouse</t>
  </si>
  <si>
    <t>Split</t>
  </si>
  <si>
    <t>Bulb</t>
  </si>
  <si>
    <t>Gibbon</t>
  </si>
  <si>
    <t>RISK 2</t>
  </si>
  <si>
    <t>Human</t>
  </si>
  <si>
    <t>F</t>
  </si>
  <si>
    <t>Troll</t>
  </si>
  <si>
    <t>M</t>
  </si>
  <si>
    <t>Ork</t>
  </si>
  <si>
    <t>Gang Member</t>
  </si>
  <si>
    <t>Slacker Disturbed Faithless</t>
  </si>
  <si>
    <t>Sore Winner Possessive Obsessive</t>
  </si>
  <si>
    <t>Sore Winner Undisciplined Foolish</t>
  </si>
  <si>
    <t>Opportunistic Hypocritical Obsessive</t>
  </si>
  <si>
    <t>Scheming Agonizing Wild Card</t>
  </si>
  <si>
    <t>Procrastinator Macho Dirty</t>
  </si>
  <si>
    <t>Vest</t>
  </si>
  <si>
    <t>Cloth</t>
  </si>
  <si>
    <t>Sword</t>
  </si>
  <si>
    <t>6P</t>
  </si>
  <si>
    <t>9P</t>
  </si>
  <si>
    <t>5P</t>
  </si>
  <si>
    <t>7P</t>
  </si>
  <si>
    <t>Ceska Black Scorpion</t>
  </si>
  <si>
    <t>5</t>
  </si>
  <si>
    <t>0</t>
  </si>
  <si>
    <t>SB</t>
  </si>
  <si>
    <t>(1)</t>
  </si>
  <si>
    <t>35c</t>
  </si>
  <si>
    <t>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</si>
</sst>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7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activeCell="A2" sqref="A2:R2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5" t="s">
        <v>30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43" t="s">
        <v>29</v>
      </c>
    </row>
    <row r="2" spans="1:18" ht="11" customHeight="1" thickBot="1" x14ac:dyDescent="0.4">
      <c r="A2" s="77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</row>
    <row r="3" spans="1:18" ht="1" customHeight="1" thickBot="1" x14ac:dyDescent="0.4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11" customHeight="1" thickBot="1" x14ac:dyDescent="0.4">
      <c r="A4" s="45" t="s">
        <v>31</v>
      </c>
      <c r="B4" s="46"/>
      <c r="C4" s="46"/>
      <c r="D4" s="46"/>
      <c r="E4" s="47" t="s">
        <v>37</v>
      </c>
      <c r="F4" s="46"/>
      <c r="G4" s="34" t="s">
        <v>38</v>
      </c>
      <c r="H4" s="47" t="s">
        <v>42</v>
      </c>
      <c r="I4" s="48"/>
      <c r="J4" s="48"/>
      <c r="K4" s="48"/>
      <c r="L4" s="48"/>
      <c r="M4" s="48"/>
      <c r="N4" s="48"/>
      <c r="O4" s="48"/>
      <c r="P4" s="48"/>
      <c r="Q4" s="48"/>
      <c r="R4" s="32" t="s">
        <v>36</v>
      </c>
    </row>
    <row r="5" spans="1:18" ht="11" customHeight="1" thickBot="1" x14ac:dyDescent="0.4">
      <c r="A5" s="55" t="s">
        <v>44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8"/>
      <c r="R6" s="59"/>
    </row>
    <row r="7" spans="1:18" ht="11" customHeight="1" thickBot="1" x14ac:dyDescent="0.4">
      <c r="A7" s="9">
        <v>2</v>
      </c>
      <c r="B7" s="20">
        <v>2</v>
      </c>
      <c r="C7" s="20">
        <v>4</v>
      </c>
      <c r="D7" s="8">
        <v>3</v>
      </c>
      <c r="E7" s="9">
        <v>4</v>
      </c>
      <c r="F7" s="20">
        <v>2</v>
      </c>
      <c r="G7" s="20">
        <v>4</v>
      </c>
      <c r="H7" s="8">
        <v>4</v>
      </c>
      <c r="I7" s="9">
        <f>(G9+C9)</f>
        <v>8</v>
      </c>
      <c r="J7" s="22">
        <v>1</v>
      </c>
      <c r="K7" s="10">
        <f>E9+H9</f>
        <v>8</v>
      </c>
      <c r="L7" s="11">
        <f>(H7+G7)</f>
        <v>8</v>
      </c>
      <c r="M7" s="11">
        <f>(F9+E9)</f>
        <v>6</v>
      </c>
      <c r="N7" s="26">
        <f>(A9+D9)</f>
        <v>5</v>
      </c>
      <c r="O7" s="35">
        <f>ROUNDUP((A7/2)+8,0)</f>
        <v>9</v>
      </c>
      <c r="P7" s="36">
        <f>ROUNDUP((E9/2)+8,0)</f>
        <v>10</v>
      </c>
      <c r="Q7" s="60"/>
      <c r="R7" s="61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4"/>
      <c r="P8" s="66"/>
      <c r="Q8" s="60"/>
      <c r="R8" s="61"/>
    </row>
    <row r="9" spans="1:18" ht="11" customHeight="1" thickBot="1" x14ac:dyDescent="0.4">
      <c r="A9" s="35">
        <f t="shared" ref="A9:H9" si="0">A7+A8</f>
        <v>2</v>
      </c>
      <c r="B9" s="37">
        <f t="shared" si="0"/>
        <v>2</v>
      </c>
      <c r="C9" s="37">
        <f t="shared" si="0"/>
        <v>4</v>
      </c>
      <c r="D9" s="38">
        <f t="shared" si="0"/>
        <v>3</v>
      </c>
      <c r="E9" s="35">
        <f t="shared" si="0"/>
        <v>4</v>
      </c>
      <c r="F9" s="37">
        <f t="shared" si="0"/>
        <v>2</v>
      </c>
      <c r="G9" s="37">
        <f t="shared" si="0"/>
        <v>4</v>
      </c>
      <c r="H9" s="38">
        <f t="shared" si="0"/>
        <v>4</v>
      </c>
      <c r="I9" s="35">
        <f>(I8+I7)</f>
        <v>8</v>
      </c>
      <c r="J9" s="38">
        <f t="shared" ref="J9" si="1">J7+J8</f>
        <v>1</v>
      </c>
      <c r="K9" s="27"/>
      <c r="L9" s="20"/>
      <c r="M9" s="20"/>
      <c r="N9" s="28"/>
      <c r="O9" s="65"/>
      <c r="P9" s="67"/>
      <c r="Q9" s="60"/>
      <c r="R9" s="61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60"/>
      <c r="R10" s="61"/>
    </row>
    <row r="11" spans="1:18" ht="11" customHeight="1" thickBot="1" x14ac:dyDescent="0.4">
      <c r="A11" s="33">
        <v>4</v>
      </c>
      <c r="B11" s="39">
        <v>2</v>
      </c>
      <c r="C11" s="39">
        <v>4</v>
      </c>
      <c r="D11" s="39">
        <v>3</v>
      </c>
      <c r="E11" s="39">
        <v>2</v>
      </c>
      <c r="F11" s="39">
        <v>3</v>
      </c>
      <c r="G11" s="39">
        <v>4</v>
      </c>
      <c r="H11" s="39">
        <v>4</v>
      </c>
      <c r="I11" s="40">
        <v>2</v>
      </c>
      <c r="J11" s="40">
        <v>4</v>
      </c>
      <c r="K11" s="40"/>
      <c r="L11" s="40"/>
      <c r="M11" s="40"/>
      <c r="N11" s="40"/>
      <c r="O11" s="40"/>
      <c r="P11" s="41"/>
      <c r="Q11" s="62"/>
      <c r="R11" s="63"/>
    </row>
    <row r="12" spans="1:18" ht="11" customHeight="1" thickBot="1" x14ac:dyDescent="0.4">
      <c r="A12" s="49" t="s">
        <v>51</v>
      </c>
      <c r="B12" s="50"/>
      <c r="C12" s="50"/>
      <c r="D12" s="29" t="s">
        <v>52</v>
      </c>
      <c r="E12" s="29">
        <v>-2</v>
      </c>
      <c r="F12" s="29"/>
      <c r="G12" s="30"/>
      <c r="H12" s="49"/>
      <c r="I12" s="50"/>
      <c r="J12" s="50"/>
      <c r="K12" s="29"/>
      <c r="L12" s="29"/>
      <c r="M12" s="29"/>
      <c r="N12" s="31"/>
      <c r="O12" s="58"/>
      <c r="P12" s="68"/>
      <c r="Q12" s="68"/>
      <c r="R12" s="59"/>
    </row>
    <row r="13" spans="1:18" ht="11" customHeight="1" thickBot="1" x14ac:dyDescent="0.4">
      <c r="A13" s="51" t="s">
        <v>56</v>
      </c>
      <c r="B13" s="52"/>
      <c r="C13" s="52"/>
      <c r="D13" s="44" t="s">
        <v>57</v>
      </c>
      <c r="E13" s="44" t="s">
        <v>52</v>
      </c>
      <c r="F13" s="44" t="s">
        <v>58</v>
      </c>
      <c r="G13" s="44" t="s">
        <v>59</v>
      </c>
      <c r="H13" s="44" t="s">
        <v>60</v>
      </c>
      <c r="I13" s="44" t="s">
        <v>61</v>
      </c>
      <c r="J13" s="53" t="s">
        <v>62</v>
      </c>
      <c r="K13" s="54"/>
      <c r="L13" s="19" t="s">
        <v>49</v>
      </c>
      <c r="M13" s="15">
        <v>9</v>
      </c>
      <c r="N13" s="25"/>
      <c r="O13" s="60"/>
      <c r="P13" s="69"/>
      <c r="Q13" s="69"/>
      <c r="R13" s="61"/>
    </row>
    <row r="14" spans="1:18" ht="11" customHeight="1" thickBot="1" x14ac:dyDescent="0.4">
      <c r="A14" s="51"/>
      <c r="B14" s="52"/>
      <c r="C14" s="52"/>
      <c r="D14" s="24"/>
      <c r="E14" s="24"/>
      <c r="F14" s="24"/>
      <c r="G14" s="24"/>
      <c r="H14" s="24"/>
      <c r="I14" s="24"/>
      <c r="J14" s="53"/>
      <c r="K14" s="54"/>
      <c r="L14" s="16" t="s">
        <v>50</v>
      </c>
      <c r="M14" s="17">
        <v>3</v>
      </c>
      <c r="N14" s="42">
        <f>SUM(M13:M14)</f>
        <v>12</v>
      </c>
      <c r="O14" s="62"/>
      <c r="P14" s="70"/>
      <c r="Q14" s="70"/>
      <c r="R14" s="63"/>
    </row>
    <row r="15" spans="1:18" ht="1" customHeight="1" thickBot="1" x14ac:dyDescent="0.4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8" ht="11" thickBot="1" x14ac:dyDescent="0.4">
      <c r="A16" s="45" t="s">
        <v>32</v>
      </c>
      <c r="B16" s="46"/>
      <c r="C16" s="46"/>
      <c r="D16" s="46"/>
      <c r="E16" s="47" t="s">
        <v>39</v>
      </c>
      <c r="F16" s="46"/>
      <c r="G16" s="34" t="s">
        <v>40</v>
      </c>
      <c r="H16" s="47" t="s">
        <v>42</v>
      </c>
      <c r="I16" s="48"/>
      <c r="J16" s="48"/>
      <c r="K16" s="48"/>
      <c r="L16" s="48"/>
      <c r="M16" s="48"/>
      <c r="N16" s="48"/>
      <c r="O16" s="48"/>
      <c r="P16" s="48"/>
      <c r="Q16" s="48"/>
      <c r="R16" s="32" t="s">
        <v>36</v>
      </c>
    </row>
    <row r="17" spans="1:18" ht="11" thickBot="1" x14ac:dyDescent="0.4">
      <c r="A17" s="71" t="s">
        <v>45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8"/>
      <c r="R18" s="59"/>
    </row>
    <row r="19" spans="1:18" ht="11" thickBot="1" x14ac:dyDescent="0.4">
      <c r="A19" s="9">
        <v>7</v>
      </c>
      <c r="B19" s="20">
        <v>1</v>
      </c>
      <c r="C19" s="20">
        <v>2</v>
      </c>
      <c r="D19" s="8">
        <v>6</v>
      </c>
      <c r="E19" s="9">
        <v>3</v>
      </c>
      <c r="F19" s="20">
        <v>3</v>
      </c>
      <c r="G19" s="20">
        <v>2</v>
      </c>
      <c r="H19" s="8">
        <v>0</v>
      </c>
      <c r="I19" s="9">
        <f>(G21+C21)</f>
        <v>4</v>
      </c>
      <c r="J19" s="22">
        <v>1</v>
      </c>
      <c r="K19" s="10">
        <f>E21+H21</f>
        <v>3</v>
      </c>
      <c r="L19" s="11">
        <f>(H19+G19)</f>
        <v>2</v>
      </c>
      <c r="M19" s="11">
        <f>(F21+E21)</f>
        <v>6</v>
      </c>
      <c r="N19" s="26">
        <f>(A21+D21)</f>
        <v>13</v>
      </c>
      <c r="O19" s="35">
        <f>ROUNDUP((A19/2)+8,0)</f>
        <v>12</v>
      </c>
      <c r="P19" s="36">
        <f>ROUNDUP((E21/2)+8,0)</f>
        <v>10</v>
      </c>
      <c r="Q19" s="60"/>
      <c r="R19" s="61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4"/>
      <c r="P20" s="66"/>
      <c r="Q20" s="60"/>
      <c r="R20" s="61"/>
    </row>
    <row r="21" spans="1:18" ht="11" thickBot="1" x14ac:dyDescent="0.4">
      <c r="A21" s="35">
        <f t="shared" ref="A21:H21" si="2">A19+A20</f>
        <v>7</v>
      </c>
      <c r="B21" s="37">
        <f t="shared" si="2"/>
        <v>1</v>
      </c>
      <c r="C21" s="37">
        <f t="shared" si="2"/>
        <v>2</v>
      </c>
      <c r="D21" s="38">
        <f t="shared" si="2"/>
        <v>6</v>
      </c>
      <c r="E21" s="35">
        <f t="shared" si="2"/>
        <v>3</v>
      </c>
      <c r="F21" s="37">
        <f t="shared" si="2"/>
        <v>3</v>
      </c>
      <c r="G21" s="37">
        <f t="shared" si="2"/>
        <v>2</v>
      </c>
      <c r="H21" s="38">
        <f t="shared" si="2"/>
        <v>0</v>
      </c>
      <c r="I21" s="35">
        <f>(I20+I19)</f>
        <v>4</v>
      </c>
      <c r="J21" s="38">
        <f t="shared" ref="J21" si="3">J19+J20</f>
        <v>1</v>
      </c>
      <c r="K21" s="27"/>
      <c r="L21" s="20"/>
      <c r="M21" s="20"/>
      <c r="N21" s="28"/>
      <c r="O21" s="65"/>
      <c r="P21" s="67"/>
      <c r="Q21" s="60"/>
      <c r="R21" s="61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60"/>
      <c r="R22" s="61"/>
    </row>
    <row r="23" spans="1:18" ht="11" thickBot="1" x14ac:dyDescent="0.4">
      <c r="A23" s="33">
        <v>4</v>
      </c>
      <c r="B23" s="39">
        <v>2</v>
      </c>
      <c r="C23" s="39">
        <v>4</v>
      </c>
      <c r="D23" s="39">
        <v>2</v>
      </c>
      <c r="E23" s="39">
        <v>4</v>
      </c>
      <c r="F23" s="39">
        <v>4</v>
      </c>
      <c r="G23" s="39">
        <v>2</v>
      </c>
      <c r="H23" s="39">
        <v>2</v>
      </c>
      <c r="I23" s="40">
        <v>3</v>
      </c>
      <c r="J23" s="40">
        <v>2</v>
      </c>
      <c r="K23" s="40"/>
      <c r="L23" s="40"/>
      <c r="M23" s="40"/>
      <c r="N23" s="40"/>
      <c r="O23" s="40"/>
      <c r="P23" s="41"/>
      <c r="Q23" s="62"/>
      <c r="R23" s="63"/>
    </row>
    <row r="24" spans="1:18" ht="11" thickBot="1" x14ac:dyDescent="0.4">
      <c r="A24" s="49" t="s">
        <v>51</v>
      </c>
      <c r="B24" s="50"/>
      <c r="C24" s="50"/>
      <c r="D24" s="29" t="s">
        <v>53</v>
      </c>
      <c r="E24" s="29">
        <v>-2</v>
      </c>
      <c r="F24" s="29"/>
      <c r="G24" s="30"/>
      <c r="H24" s="49"/>
      <c r="I24" s="50"/>
      <c r="J24" s="50"/>
      <c r="K24" s="29"/>
      <c r="L24" s="29"/>
      <c r="M24" s="29"/>
      <c r="N24" s="31"/>
      <c r="O24" s="58"/>
      <c r="P24" s="68"/>
      <c r="Q24" s="68"/>
      <c r="R24" s="59"/>
    </row>
    <row r="25" spans="1:18" ht="11" thickBot="1" x14ac:dyDescent="0.4">
      <c r="A25" s="51" t="s">
        <v>56</v>
      </c>
      <c r="B25" s="52"/>
      <c r="C25" s="52"/>
      <c r="D25" s="44" t="s">
        <v>57</v>
      </c>
      <c r="E25" s="44" t="s">
        <v>52</v>
      </c>
      <c r="F25" s="44" t="s">
        <v>58</v>
      </c>
      <c r="G25" s="44" t="s">
        <v>59</v>
      </c>
      <c r="H25" s="44" t="s">
        <v>60</v>
      </c>
      <c r="I25" s="44" t="s">
        <v>61</v>
      </c>
      <c r="J25" s="53" t="s">
        <v>62</v>
      </c>
      <c r="K25" s="54"/>
      <c r="L25" s="19" t="s">
        <v>49</v>
      </c>
      <c r="M25" s="15">
        <v>9</v>
      </c>
      <c r="N25" s="25"/>
      <c r="O25" s="60"/>
      <c r="P25" s="69"/>
      <c r="Q25" s="69"/>
      <c r="R25" s="61"/>
    </row>
    <row r="26" spans="1:18" ht="11" thickBot="1" x14ac:dyDescent="0.4">
      <c r="A26" s="51"/>
      <c r="B26" s="52"/>
      <c r="C26" s="52"/>
      <c r="D26" s="24"/>
      <c r="E26" s="24"/>
      <c r="F26" s="24"/>
      <c r="G26" s="24"/>
      <c r="H26" s="24"/>
      <c r="I26" s="24"/>
      <c r="J26" s="53"/>
      <c r="K26" s="54"/>
      <c r="L26" s="16" t="s">
        <v>50</v>
      </c>
      <c r="M26" s="17">
        <v>3</v>
      </c>
      <c r="N26" s="42">
        <f>SUM(M25:M26)</f>
        <v>12</v>
      </c>
      <c r="O26" s="62"/>
      <c r="P26" s="70"/>
      <c r="Q26" s="70"/>
      <c r="R26" s="63"/>
    </row>
    <row r="27" spans="1:18" ht="1" customHeight="1" thickBot="1" x14ac:dyDescent="0.4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 ht="11" thickBot="1" x14ac:dyDescent="0.4">
      <c r="A28" s="45" t="s">
        <v>33</v>
      </c>
      <c r="B28" s="46"/>
      <c r="C28" s="46"/>
      <c r="D28" s="46"/>
      <c r="E28" s="47" t="s">
        <v>37</v>
      </c>
      <c r="F28" s="46"/>
      <c r="G28" s="34" t="s">
        <v>38</v>
      </c>
      <c r="H28" s="47" t="s">
        <v>42</v>
      </c>
      <c r="I28" s="48"/>
      <c r="J28" s="48"/>
      <c r="K28" s="48"/>
      <c r="L28" s="48"/>
      <c r="M28" s="48"/>
      <c r="N28" s="48"/>
      <c r="O28" s="48"/>
      <c r="P28" s="48"/>
      <c r="Q28" s="48"/>
      <c r="R28" s="32" t="s">
        <v>29</v>
      </c>
    </row>
    <row r="29" spans="1:18" ht="11" thickBot="1" x14ac:dyDescent="0.4">
      <c r="A29" s="55" t="s">
        <v>46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7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8"/>
      <c r="R30" s="59"/>
    </row>
    <row r="31" spans="1:18" ht="11" thickBot="1" x14ac:dyDescent="0.4">
      <c r="A31" s="9">
        <v>2</v>
      </c>
      <c r="B31" s="20">
        <v>3</v>
      </c>
      <c r="C31" s="20">
        <v>3</v>
      </c>
      <c r="D31" s="8">
        <v>2</v>
      </c>
      <c r="E31" s="9">
        <v>2</v>
      </c>
      <c r="F31" s="20">
        <v>3</v>
      </c>
      <c r="G31" s="20">
        <v>2</v>
      </c>
      <c r="H31" s="8">
        <v>2</v>
      </c>
      <c r="I31" s="9">
        <f>(G33+C33)</f>
        <v>5</v>
      </c>
      <c r="J31" s="22">
        <v>1</v>
      </c>
      <c r="K31" s="10">
        <f>E33+H33</f>
        <v>4</v>
      </c>
      <c r="L31" s="11">
        <f>(H31+G31)</f>
        <v>4</v>
      </c>
      <c r="M31" s="11">
        <f>(F33+E33)</f>
        <v>5</v>
      </c>
      <c r="N31" s="26">
        <f>(A33+D33)</f>
        <v>4</v>
      </c>
      <c r="O31" s="35">
        <f>ROUNDUP((A31/2)+8,0)</f>
        <v>9</v>
      </c>
      <c r="P31" s="36">
        <f>ROUNDUP((E33/2)+8,0)</f>
        <v>9</v>
      </c>
      <c r="Q31" s="60"/>
      <c r="R31" s="61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4"/>
      <c r="P32" s="66"/>
      <c r="Q32" s="60"/>
      <c r="R32" s="61"/>
    </row>
    <row r="33" spans="1:18" ht="11" thickBot="1" x14ac:dyDescent="0.4">
      <c r="A33" s="35">
        <f t="shared" ref="A33:H33" si="4">A31+A32</f>
        <v>2</v>
      </c>
      <c r="B33" s="37">
        <f t="shared" si="4"/>
        <v>3</v>
      </c>
      <c r="C33" s="37">
        <f t="shared" si="4"/>
        <v>3</v>
      </c>
      <c r="D33" s="38">
        <f t="shared" si="4"/>
        <v>2</v>
      </c>
      <c r="E33" s="35">
        <f t="shared" si="4"/>
        <v>2</v>
      </c>
      <c r="F33" s="37">
        <f t="shared" si="4"/>
        <v>3</v>
      </c>
      <c r="G33" s="37">
        <f t="shared" si="4"/>
        <v>2</v>
      </c>
      <c r="H33" s="38">
        <f t="shared" si="4"/>
        <v>2</v>
      </c>
      <c r="I33" s="35">
        <f>(I32+I31)</f>
        <v>5</v>
      </c>
      <c r="J33" s="38">
        <f t="shared" ref="J33" si="5">J31+J32</f>
        <v>1</v>
      </c>
      <c r="K33" s="27"/>
      <c r="L33" s="20"/>
      <c r="M33" s="20"/>
      <c r="N33" s="28"/>
      <c r="O33" s="65"/>
      <c r="P33" s="67"/>
      <c r="Q33" s="60"/>
      <c r="R33" s="61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60"/>
      <c r="R34" s="61"/>
    </row>
    <row r="35" spans="1:18" ht="11" thickBot="1" x14ac:dyDescent="0.4">
      <c r="A35" s="33">
        <v>3</v>
      </c>
      <c r="B35" s="39">
        <v>3</v>
      </c>
      <c r="C35" s="39">
        <v>3</v>
      </c>
      <c r="D35" s="39">
        <v>2</v>
      </c>
      <c r="E35" s="39">
        <v>2</v>
      </c>
      <c r="F35" s="39">
        <v>3</v>
      </c>
      <c r="G35" s="39">
        <v>3</v>
      </c>
      <c r="H35" s="39">
        <v>2</v>
      </c>
      <c r="I35" s="40">
        <v>2</v>
      </c>
      <c r="J35" s="40">
        <v>1</v>
      </c>
      <c r="K35" s="40"/>
      <c r="L35" s="40"/>
      <c r="M35" s="40"/>
      <c r="N35" s="40"/>
      <c r="O35" s="40"/>
      <c r="P35" s="41"/>
      <c r="Q35" s="62"/>
      <c r="R35" s="63"/>
    </row>
    <row r="36" spans="1:18" ht="11" thickBot="1" x14ac:dyDescent="0.4">
      <c r="A36" s="49" t="s">
        <v>51</v>
      </c>
      <c r="B36" s="50"/>
      <c r="C36" s="50"/>
      <c r="D36" s="29" t="s">
        <v>54</v>
      </c>
      <c r="E36" s="29">
        <v>-2</v>
      </c>
      <c r="F36" s="29"/>
      <c r="G36" s="30"/>
      <c r="H36" s="49"/>
      <c r="I36" s="50"/>
      <c r="J36" s="50"/>
      <c r="K36" s="29"/>
      <c r="L36" s="29"/>
      <c r="M36" s="29"/>
      <c r="N36" s="31"/>
      <c r="O36" s="58"/>
      <c r="P36" s="68"/>
      <c r="Q36" s="68"/>
      <c r="R36" s="59"/>
    </row>
    <row r="37" spans="1:18" ht="11" thickBot="1" x14ac:dyDescent="0.4">
      <c r="A37" s="51" t="s">
        <v>56</v>
      </c>
      <c r="B37" s="52"/>
      <c r="C37" s="52"/>
      <c r="D37" s="44" t="s">
        <v>57</v>
      </c>
      <c r="E37" s="44" t="s">
        <v>52</v>
      </c>
      <c r="F37" s="44" t="s">
        <v>58</v>
      </c>
      <c r="G37" s="44" t="s">
        <v>59</v>
      </c>
      <c r="H37" s="44" t="s">
        <v>60</v>
      </c>
      <c r="I37" s="44" t="s">
        <v>61</v>
      </c>
      <c r="J37" s="53" t="s">
        <v>62</v>
      </c>
      <c r="K37" s="54"/>
      <c r="L37" s="19" t="s">
        <v>49</v>
      </c>
      <c r="M37" s="15">
        <v>9</v>
      </c>
      <c r="N37" s="25"/>
      <c r="O37" s="60"/>
      <c r="P37" s="69"/>
      <c r="Q37" s="69"/>
      <c r="R37" s="61"/>
    </row>
    <row r="38" spans="1:18" ht="11" thickBot="1" x14ac:dyDescent="0.4">
      <c r="A38" s="51"/>
      <c r="B38" s="52"/>
      <c r="C38" s="52"/>
      <c r="D38" s="24"/>
      <c r="E38" s="24"/>
      <c r="F38" s="24"/>
      <c r="G38" s="24"/>
      <c r="H38" s="24"/>
      <c r="I38" s="24"/>
      <c r="J38" s="53"/>
      <c r="K38" s="54"/>
      <c r="L38" s="16" t="s">
        <v>50</v>
      </c>
      <c r="M38" s="17">
        <v>3</v>
      </c>
      <c r="N38" s="42">
        <f>SUM(M37:M38)</f>
        <v>12</v>
      </c>
      <c r="O38" s="62"/>
      <c r="P38" s="70"/>
      <c r="Q38" s="70"/>
      <c r="R38" s="63"/>
    </row>
    <row r="39" spans="1:18" ht="1" customHeight="1" thickBo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</row>
    <row r="40" spans="1:18" ht="11" thickBot="1" x14ac:dyDescent="0.4">
      <c r="A40" s="45" t="s">
        <v>34</v>
      </c>
      <c r="B40" s="46"/>
      <c r="C40" s="46"/>
      <c r="D40" s="46"/>
      <c r="E40" s="47" t="s">
        <v>41</v>
      </c>
      <c r="F40" s="46"/>
      <c r="G40" s="34" t="s">
        <v>40</v>
      </c>
      <c r="H40" s="47" t="s">
        <v>42</v>
      </c>
      <c r="I40" s="48"/>
      <c r="J40" s="48"/>
      <c r="K40" s="48"/>
      <c r="L40" s="48"/>
      <c r="M40" s="48"/>
      <c r="N40" s="48"/>
      <c r="O40" s="48"/>
      <c r="P40" s="48"/>
      <c r="Q40" s="48"/>
      <c r="R40" s="32" t="s">
        <v>29</v>
      </c>
    </row>
    <row r="41" spans="1:18" ht="11" thickBot="1" x14ac:dyDescent="0.4">
      <c r="A41" s="55" t="s">
        <v>47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8"/>
      <c r="R42" s="59"/>
    </row>
    <row r="43" spans="1:18" ht="11" thickBot="1" x14ac:dyDescent="0.4">
      <c r="A43" s="9">
        <v>6</v>
      </c>
      <c r="B43" s="20">
        <v>2</v>
      </c>
      <c r="C43" s="20">
        <v>2</v>
      </c>
      <c r="D43" s="8">
        <v>4</v>
      </c>
      <c r="E43" s="9">
        <v>2</v>
      </c>
      <c r="F43" s="20">
        <v>1</v>
      </c>
      <c r="G43" s="20">
        <v>3</v>
      </c>
      <c r="H43" s="8">
        <v>1</v>
      </c>
      <c r="I43" s="9">
        <f>(G45+C45)</f>
        <v>5</v>
      </c>
      <c r="J43" s="22">
        <v>1</v>
      </c>
      <c r="K43" s="10">
        <f>E45+H45</f>
        <v>3</v>
      </c>
      <c r="L43" s="11">
        <f>(H43+G43)</f>
        <v>4</v>
      </c>
      <c r="M43" s="11">
        <f>(F45+E45)</f>
        <v>3</v>
      </c>
      <c r="N43" s="26">
        <f>(A45+D45)</f>
        <v>10</v>
      </c>
      <c r="O43" s="35">
        <f>ROUNDUP((A43/2)+8,0)</f>
        <v>11</v>
      </c>
      <c r="P43" s="36">
        <f>ROUNDUP((E45/2)+8,0)</f>
        <v>9</v>
      </c>
      <c r="Q43" s="60"/>
      <c r="R43" s="61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4"/>
      <c r="P44" s="66"/>
      <c r="Q44" s="60"/>
      <c r="R44" s="61"/>
    </row>
    <row r="45" spans="1:18" ht="11" thickBot="1" x14ac:dyDescent="0.4">
      <c r="A45" s="35">
        <f t="shared" ref="A45:H45" si="6">A43+A44</f>
        <v>6</v>
      </c>
      <c r="B45" s="37">
        <f t="shared" si="6"/>
        <v>2</v>
      </c>
      <c r="C45" s="37">
        <f t="shared" si="6"/>
        <v>2</v>
      </c>
      <c r="D45" s="38">
        <f t="shared" si="6"/>
        <v>4</v>
      </c>
      <c r="E45" s="35">
        <f t="shared" si="6"/>
        <v>2</v>
      </c>
      <c r="F45" s="37">
        <f t="shared" si="6"/>
        <v>1</v>
      </c>
      <c r="G45" s="37">
        <f t="shared" si="6"/>
        <v>3</v>
      </c>
      <c r="H45" s="38">
        <f t="shared" si="6"/>
        <v>1</v>
      </c>
      <c r="I45" s="35">
        <f>(I44+I43)</f>
        <v>5</v>
      </c>
      <c r="J45" s="38">
        <f t="shared" ref="J45" si="7">J43+J44</f>
        <v>1</v>
      </c>
      <c r="K45" s="27"/>
      <c r="L45" s="20"/>
      <c r="M45" s="20"/>
      <c r="N45" s="28"/>
      <c r="O45" s="65"/>
      <c r="P45" s="67"/>
      <c r="Q45" s="60"/>
      <c r="R45" s="61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60"/>
      <c r="R46" s="61"/>
    </row>
    <row r="47" spans="1:18" ht="11" thickBot="1" x14ac:dyDescent="0.4">
      <c r="A47" s="33">
        <v>2</v>
      </c>
      <c r="B47" s="39">
        <v>1</v>
      </c>
      <c r="C47" s="39">
        <v>3</v>
      </c>
      <c r="D47" s="39">
        <v>3</v>
      </c>
      <c r="E47" s="39">
        <v>1</v>
      </c>
      <c r="F47" s="39">
        <v>2</v>
      </c>
      <c r="G47" s="39">
        <v>1</v>
      </c>
      <c r="H47" s="39">
        <v>2</v>
      </c>
      <c r="I47" s="40">
        <v>1</v>
      </c>
      <c r="J47" s="40">
        <v>2</v>
      </c>
      <c r="K47" s="40"/>
      <c r="L47" s="40"/>
      <c r="M47" s="40"/>
      <c r="N47" s="40"/>
      <c r="O47" s="40"/>
      <c r="P47" s="41"/>
      <c r="Q47" s="62"/>
      <c r="R47" s="63"/>
    </row>
    <row r="48" spans="1:18" ht="11" thickBot="1" x14ac:dyDescent="0.4">
      <c r="A48" s="49" t="s">
        <v>51</v>
      </c>
      <c r="B48" s="50"/>
      <c r="C48" s="50"/>
      <c r="D48" s="29" t="s">
        <v>55</v>
      </c>
      <c r="E48" s="29">
        <v>-2</v>
      </c>
      <c r="F48" s="29"/>
      <c r="G48" s="30"/>
      <c r="H48" s="49"/>
      <c r="I48" s="50"/>
      <c r="J48" s="50"/>
      <c r="K48" s="29"/>
      <c r="L48" s="29"/>
      <c r="M48" s="29"/>
      <c r="N48" s="31"/>
      <c r="O48" s="58"/>
      <c r="P48" s="68"/>
      <c r="Q48" s="68"/>
      <c r="R48" s="59"/>
    </row>
    <row r="49" spans="1:18" ht="11" thickBot="1" x14ac:dyDescent="0.4">
      <c r="A49" s="51" t="s">
        <v>56</v>
      </c>
      <c r="B49" s="52"/>
      <c r="C49" s="52"/>
      <c r="D49" s="44" t="s">
        <v>57</v>
      </c>
      <c r="E49" s="44" t="s">
        <v>52</v>
      </c>
      <c r="F49" s="44" t="s">
        <v>58</v>
      </c>
      <c r="G49" s="44" t="s">
        <v>59</v>
      </c>
      <c r="H49" s="44" t="s">
        <v>60</v>
      </c>
      <c r="I49" s="44" t="s">
        <v>61</v>
      </c>
      <c r="J49" s="53" t="s">
        <v>62</v>
      </c>
      <c r="K49" s="54"/>
      <c r="L49" s="19" t="s">
        <v>49</v>
      </c>
      <c r="M49" s="15">
        <v>9</v>
      </c>
      <c r="N49" s="25"/>
      <c r="O49" s="60"/>
      <c r="P49" s="69"/>
      <c r="Q49" s="69"/>
      <c r="R49" s="61"/>
    </row>
    <row r="50" spans="1:18" ht="11" thickBot="1" x14ac:dyDescent="0.4">
      <c r="A50" s="51"/>
      <c r="B50" s="52"/>
      <c r="C50" s="52"/>
      <c r="D50" s="24"/>
      <c r="E50" s="24"/>
      <c r="F50" s="24"/>
      <c r="G50" s="24"/>
      <c r="H50" s="24"/>
      <c r="I50" s="24"/>
      <c r="J50" s="53"/>
      <c r="K50" s="54"/>
      <c r="L50" s="16" t="s">
        <v>50</v>
      </c>
      <c r="M50" s="17">
        <v>3</v>
      </c>
      <c r="N50" s="42">
        <f>SUM(M49:M50)</f>
        <v>12</v>
      </c>
      <c r="O50" s="62"/>
      <c r="P50" s="70"/>
      <c r="Q50" s="70"/>
      <c r="R50" s="63"/>
    </row>
    <row r="51" spans="1:18" ht="1" customHeight="1" thickBot="1" x14ac:dyDescent="0.4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</row>
    <row r="52" spans="1:18" ht="11" thickBot="1" x14ac:dyDescent="0.4">
      <c r="A52" s="45" t="s">
        <v>35</v>
      </c>
      <c r="B52" s="46"/>
      <c r="C52" s="46"/>
      <c r="D52" s="46"/>
      <c r="E52" s="47" t="s">
        <v>37</v>
      </c>
      <c r="F52" s="46"/>
      <c r="G52" s="34" t="s">
        <v>40</v>
      </c>
      <c r="H52" s="47" t="s">
        <v>42</v>
      </c>
      <c r="I52" s="48"/>
      <c r="J52" s="48"/>
      <c r="K52" s="48"/>
      <c r="L52" s="48"/>
      <c r="M52" s="48"/>
      <c r="N52" s="48"/>
      <c r="O52" s="48"/>
      <c r="P52" s="48"/>
      <c r="Q52" s="48"/>
      <c r="R52" s="32" t="s">
        <v>29</v>
      </c>
    </row>
    <row r="53" spans="1:18" ht="11" thickBot="1" x14ac:dyDescent="0.4">
      <c r="A53" s="55" t="s">
        <v>48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7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8"/>
      <c r="R54" s="59"/>
    </row>
    <row r="55" spans="1:18" ht="11" thickBot="1" x14ac:dyDescent="0.4">
      <c r="A55" s="9">
        <v>2</v>
      </c>
      <c r="B55" s="20">
        <v>3</v>
      </c>
      <c r="C55" s="20">
        <v>3</v>
      </c>
      <c r="D55" s="8">
        <v>2</v>
      </c>
      <c r="E55" s="9">
        <v>2</v>
      </c>
      <c r="F55" s="20">
        <v>2</v>
      </c>
      <c r="G55" s="20">
        <v>2</v>
      </c>
      <c r="H55" s="8">
        <v>3</v>
      </c>
      <c r="I55" s="9">
        <f>(G57+C57)</f>
        <v>5</v>
      </c>
      <c r="J55" s="22">
        <v>1</v>
      </c>
      <c r="K55" s="10">
        <f>E57+H57</f>
        <v>5</v>
      </c>
      <c r="L55" s="11">
        <f>(H55+G55)</f>
        <v>5</v>
      </c>
      <c r="M55" s="11">
        <f>(F57+E57)</f>
        <v>4</v>
      </c>
      <c r="N55" s="26">
        <f>(A57+D57)</f>
        <v>4</v>
      </c>
      <c r="O55" s="35">
        <f>ROUNDUP((A55/2)+8,0)</f>
        <v>9</v>
      </c>
      <c r="P55" s="36">
        <f>ROUNDUP((E57/2)+8,0)</f>
        <v>9</v>
      </c>
      <c r="Q55" s="60"/>
      <c r="R55" s="61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4"/>
      <c r="P56" s="66"/>
      <c r="Q56" s="60"/>
      <c r="R56" s="61"/>
    </row>
    <row r="57" spans="1:18" ht="11" thickBot="1" x14ac:dyDescent="0.4">
      <c r="A57" s="35">
        <f t="shared" ref="A57:H57" si="8">A55+A56</f>
        <v>2</v>
      </c>
      <c r="B57" s="37">
        <f t="shared" si="8"/>
        <v>3</v>
      </c>
      <c r="C57" s="37">
        <f t="shared" si="8"/>
        <v>3</v>
      </c>
      <c r="D57" s="38">
        <f t="shared" si="8"/>
        <v>2</v>
      </c>
      <c r="E57" s="35">
        <f t="shared" si="8"/>
        <v>2</v>
      </c>
      <c r="F57" s="37">
        <f t="shared" si="8"/>
        <v>2</v>
      </c>
      <c r="G57" s="37">
        <f t="shared" si="8"/>
        <v>2</v>
      </c>
      <c r="H57" s="38">
        <f t="shared" si="8"/>
        <v>3</v>
      </c>
      <c r="I57" s="35">
        <f>(I56+I55)</f>
        <v>5</v>
      </c>
      <c r="J57" s="38">
        <f t="shared" ref="J57" si="9">J55+J56</f>
        <v>1</v>
      </c>
      <c r="K57" s="27"/>
      <c r="L57" s="20"/>
      <c r="M57" s="20"/>
      <c r="N57" s="28"/>
      <c r="O57" s="65"/>
      <c r="P57" s="67"/>
      <c r="Q57" s="60"/>
      <c r="R57" s="61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60"/>
      <c r="R58" s="61"/>
    </row>
    <row r="59" spans="1:18" ht="11" thickBot="1" x14ac:dyDescent="0.4">
      <c r="A59" s="33">
        <v>1</v>
      </c>
      <c r="B59" s="39">
        <v>3</v>
      </c>
      <c r="C59" s="39">
        <v>2</v>
      </c>
      <c r="D59" s="39">
        <v>3</v>
      </c>
      <c r="E59" s="39">
        <v>2</v>
      </c>
      <c r="F59" s="39">
        <v>3</v>
      </c>
      <c r="G59" s="39">
        <v>1</v>
      </c>
      <c r="H59" s="39">
        <v>3</v>
      </c>
      <c r="I59" s="40">
        <v>3</v>
      </c>
      <c r="J59" s="40">
        <v>1</v>
      </c>
      <c r="K59" s="40"/>
      <c r="L59" s="40"/>
      <c r="M59" s="40"/>
      <c r="N59" s="40"/>
      <c r="O59" s="40"/>
      <c r="P59" s="41"/>
      <c r="Q59" s="62"/>
      <c r="R59" s="63"/>
    </row>
    <row r="60" spans="1:18" ht="11" thickBot="1" x14ac:dyDescent="0.4">
      <c r="A60" s="49" t="s">
        <v>51</v>
      </c>
      <c r="B60" s="50"/>
      <c r="C60" s="50"/>
      <c r="D60" s="29" t="s">
        <v>55</v>
      </c>
      <c r="E60" s="29">
        <v>-2</v>
      </c>
      <c r="F60" s="29"/>
      <c r="G60" s="30"/>
      <c r="H60" s="49"/>
      <c r="I60" s="50"/>
      <c r="J60" s="50"/>
      <c r="K60" s="29"/>
      <c r="L60" s="29"/>
      <c r="M60" s="29"/>
      <c r="N60" s="31"/>
      <c r="O60" s="58"/>
      <c r="P60" s="68"/>
      <c r="Q60" s="68"/>
      <c r="R60" s="59"/>
    </row>
    <row r="61" spans="1:18" ht="11" thickBot="1" x14ac:dyDescent="0.4">
      <c r="A61" s="51" t="s">
        <v>56</v>
      </c>
      <c r="B61" s="52"/>
      <c r="C61" s="52"/>
      <c r="D61" s="44" t="s">
        <v>57</v>
      </c>
      <c r="E61" s="44" t="s">
        <v>52</v>
      </c>
      <c r="F61" s="44" t="s">
        <v>58</v>
      </c>
      <c r="G61" s="44" t="s">
        <v>59</v>
      </c>
      <c r="H61" s="44" t="s">
        <v>60</v>
      </c>
      <c r="I61" s="44" t="s">
        <v>61</v>
      </c>
      <c r="J61" s="53" t="s">
        <v>62</v>
      </c>
      <c r="K61" s="54"/>
      <c r="L61" s="19" t="s">
        <v>49</v>
      </c>
      <c r="M61" s="15">
        <v>9</v>
      </c>
      <c r="N61" s="25"/>
      <c r="O61" s="60"/>
      <c r="P61" s="69"/>
      <c r="Q61" s="69"/>
      <c r="R61" s="61"/>
    </row>
    <row r="62" spans="1:18" ht="11" thickBot="1" x14ac:dyDescent="0.4">
      <c r="A62" s="51"/>
      <c r="B62" s="52"/>
      <c r="C62" s="52"/>
      <c r="D62" s="24"/>
      <c r="E62" s="24"/>
      <c r="F62" s="24"/>
      <c r="G62" s="24"/>
      <c r="H62" s="24"/>
      <c r="I62" s="24"/>
      <c r="J62" s="53"/>
      <c r="K62" s="54"/>
      <c r="L62" s="16" t="s">
        <v>50</v>
      </c>
      <c r="M62" s="17">
        <v>3</v>
      </c>
      <c r="N62" s="42">
        <f>SUM(M61:M62)</f>
        <v>12</v>
      </c>
      <c r="O62" s="62"/>
      <c r="P62" s="70"/>
      <c r="Q62" s="70"/>
      <c r="R62" s="63"/>
    </row>
  </sheetData>
  <mergeCells count="77"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2019-11-24T15:15:39Z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