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1003700 - Shadowrun\Games Build\Games\20191117\NPC Sheets\Templates\"/>
    </mc:Choice>
  </mc:AlternateContent>
  <bookViews>
    <workbookView xWindow="0" yWindow="0" windowWidth="16380" windowHeight="8200" tabRatio="500"/>
  </bookViews>
  <sheets>
    <sheet name="#1" sheetId="4" r:id="rId1"/>
  </sheets>
  <calcPr calcId="152511"/>
</workbook>
</file>

<file path=xl/calcChain.xml><?xml version="1.0" encoding="utf-8"?>
<calcChain xmlns="http://schemas.openxmlformats.org/spreadsheetml/2006/main">
  <c r="N62" i="4" l="1"/>
  <c r="J57" i="4"/>
  <c r="H57" i="4"/>
  <c r="G57" i="4"/>
  <c r="F57" i="4"/>
  <c r="M55" i="4" s="1"/>
  <c r="E57" i="4"/>
  <c r="K55" i="4" s="1"/>
  <c r="D57" i="4"/>
  <c r="N55" i="4" s="1"/>
  <c r="C57" i="4"/>
  <c r="B57" i="4"/>
  <c r="A57" i="4"/>
  <c r="O55" i="4"/>
  <c r="L55" i="4"/>
  <c r="N50" i="4"/>
  <c r="J45" i="4"/>
  <c r="H45" i="4"/>
  <c r="K43" i="4" s="1"/>
  <c r="G45" i="4"/>
  <c r="F45" i="4"/>
  <c r="E45" i="4"/>
  <c r="D45" i="4"/>
  <c r="C45" i="4"/>
  <c r="B45" i="4"/>
  <c r="A45" i="4"/>
  <c r="N43" i="4" s="1"/>
  <c r="P43" i="4"/>
  <c r="O43" i="4"/>
  <c r="L43" i="4"/>
  <c r="I55" i="4" l="1"/>
  <c r="I57" i="4" s="1"/>
  <c r="M43" i="4"/>
  <c r="I43" i="4"/>
  <c r="I45" i="4" s="1"/>
  <c r="P55" i="4"/>
  <c r="N38" i="4" l="1"/>
  <c r="J33" i="4"/>
  <c r="H33" i="4"/>
  <c r="G33" i="4"/>
  <c r="F33" i="4"/>
  <c r="M31" i="4" s="1"/>
  <c r="E33" i="4"/>
  <c r="K31" i="4" s="1"/>
  <c r="D33" i="4"/>
  <c r="N31" i="4" s="1"/>
  <c r="C33" i="4"/>
  <c r="B33" i="4"/>
  <c r="A33" i="4"/>
  <c r="O31" i="4"/>
  <c r="L31" i="4"/>
  <c r="N26" i="4"/>
  <c r="J21" i="4"/>
  <c r="H21" i="4"/>
  <c r="G21" i="4"/>
  <c r="F21" i="4"/>
  <c r="E21" i="4"/>
  <c r="D21" i="4"/>
  <c r="C21" i="4"/>
  <c r="B21" i="4"/>
  <c r="A21" i="4"/>
  <c r="O19" i="4"/>
  <c r="L19" i="4"/>
  <c r="I31" i="4" l="1"/>
  <c r="I33" i="4" s="1"/>
  <c r="K19" i="4"/>
  <c r="N19" i="4"/>
  <c r="M19" i="4"/>
  <c r="I19" i="4"/>
  <c r="I21" i="4" s="1"/>
  <c r="P31" i="4"/>
  <c r="P19" i="4"/>
  <c r="J9" i="4"/>
  <c r="H9" i="4"/>
  <c r="G9" i="4"/>
  <c r="F9" i="4"/>
  <c r="E9" i="4"/>
  <c r="D9" i="4"/>
  <c r="C9" i="4"/>
  <c r="B9" i="4"/>
  <c r="A9" i="4"/>
  <c r="I7" i="4" l="1"/>
  <c r="I9" i="4" s="1"/>
  <c r="N14" i="4"/>
  <c r="P7" i="4" l="1"/>
  <c r="O7" i="4"/>
  <c r="L7" i="4"/>
  <c r="M7" i="4" l="1"/>
  <c r="N7" i="4"/>
  <c r="K7" i="4"/>
</calcChain>
</file>

<file path=xl/sharedStrings.xml><?xml version="1.0" encoding="utf-8"?>
<sst xmlns="http://schemas.openxmlformats.org/spreadsheetml/2006/main" count="242" uniqueCount="64">
  <si>
    <t>MEN</t>
  </si>
  <si>
    <t>PHY</t>
  </si>
  <si>
    <t>RE</t>
  </si>
  <si>
    <t>BD</t>
  </si>
  <si>
    <t>AG</t>
  </si>
  <si>
    <t>ST</t>
  </si>
  <si>
    <t>WI</t>
  </si>
  <si>
    <t>LO</t>
  </si>
  <si>
    <t>IN</t>
  </si>
  <si>
    <t>CH</t>
  </si>
  <si>
    <t>JU</t>
  </si>
  <si>
    <t>ME</t>
  </si>
  <si>
    <t>LI</t>
  </si>
  <si>
    <t>ES</t>
  </si>
  <si>
    <t>MG</t>
  </si>
  <si>
    <t>DI</t>
  </si>
  <si>
    <t>EG</t>
  </si>
  <si>
    <t>RS</t>
  </si>
  <si>
    <t>CM</t>
  </si>
  <si>
    <t>UNAR</t>
  </si>
  <si>
    <t>ARMED</t>
  </si>
  <si>
    <t>FIREA</t>
  </si>
  <si>
    <t>GYMN</t>
  </si>
  <si>
    <t>THRO</t>
  </si>
  <si>
    <t>SNEAK</t>
  </si>
  <si>
    <t>PERC</t>
  </si>
  <si>
    <t>PILOT</t>
  </si>
  <si>
    <t>RISK 0</t>
  </si>
  <si>
    <t>NEGO</t>
  </si>
  <si>
    <t>INTIM</t>
  </si>
  <si>
    <t>Marble</t>
  </si>
  <si>
    <t>Dot</t>
  </si>
  <si>
    <t>Cycle</t>
  </si>
  <si>
    <t>Piece</t>
  </si>
  <si>
    <t>Coil</t>
  </si>
  <si>
    <t>Gang Member</t>
  </si>
  <si>
    <t>Troll</t>
  </si>
  <si>
    <t>M</t>
  </si>
  <si>
    <t>F</t>
  </si>
  <si>
    <t>Human</t>
  </si>
  <si>
    <t>RISK 1</t>
  </si>
  <si>
    <t>Ork</t>
  </si>
  <si>
    <t>Insincere Narcissist Without Direction</t>
  </si>
  <si>
    <t>Perverse Resentful Calculating</t>
  </si>
  <si>
    <t>Inert Predictable Brittle</t>
  </si>
  <si>
    <t>Colorless Bizarre Destructive</t>
  </si>
  <si>
    <t>Predictable Puritanical Disturbing</t>
  </si>
  <si>
    <t>Form</t>
  </si>
  <si>
    <t>Cloth</t>
  </si>
  <si>
    <t>Sword</t>
  </si>
  <si>
    <t>10P</t>
  </si>
  <si>
    <t>9P</t>
  </si>
  <si>
    <t>5P</t>
  </si>
  <si>
    <t>4P</t>
  </si>
  <si>
    <t>7P</t>
  </si>
  <si>
    <t>Ceska Black Scorpion</t>
  </si>
  <si>
    <t>5</t>
  </si>
  <si>
    <t>6P</t>
  </si>
  <si>
    <t>0</t>
  </si>
  <si>
    <t>SB</t>
  </si>
  <si>
    <t>(1)</t>
  </si>
  <si>
    <t>35c</t>
  </si>
  <si>
    <t>fs</t>
  </si>
  <si>
    <t>Gang - Minor - Crimson Night - Risk 0 - 002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</si>
</sst>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1" fontId="1" fillId="5" borderId="32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7" borderId="16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FF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E2F0D9"/>
      <rgbColor rgb="FFFBE5D6"/>
      <rgbColor rgb="FFE7E6E6"/>
      <rgbColor rgb="FFFF99FF"/>
      <rgbColor rgb="FFF2F2F2"/>
      <rgbColor rgb="FFF8CBAD"/>
      <rgbColor rgb="FF3366FF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FF"/>
      <color rgb="FFFFFFCC"/>
      <color rgb="FFFFFF99"/>
      <color rgb="FFF8FF99"/>
      <color rgb="FFE2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zoomScaleNormal="100" workbookViewId="0">
      <selection activeCell="G7" sqref="G7"/>
    </sheetView>
  </sheetViews>
  <sheetFormatPr defaultColWidth="8.81640625" defaultRowHeight="10.5" x14ac:dyDescent="0.35"/>
  <cols>
    <col min="1" max="16" width="4.6328125" style="18" customWidth="1"/>
    <col min="17" max="16384" width="8.81640625" style="18"/>
  </cols>
  <sheetData>
    <row r="1" spans="1:18" ht="18" customHeight="1" x14ac:dyDescent="0.35">
      <c r="A1" s="72" t="s">
        <v>63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43" t="s">
        <v>27</v>
      </c>
    </row>
    <row r="2" spans="1:18" ht="11" customHeight="1" thickBot="1" x14ac:dyDescent="0.4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6"/>
    </row>
    <row r="3" spans="1:18" ht="1" customHeight="1" thickBot="1" x14ac:dyDescent="0.4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ht="11" customHeight="1" thickBot="1" x14ac:dyDescent="0.4">
      <c r="A4" s="45" t="s">
        <v>30</v>
      </c>
      <c r="B4" s="46"/>
      <c r="C4" s="46"/>
      <c r="D4" s="46"/>
      <c r="E4" s="47" t="s">
        <v>36</v>
      </c>
      <c r="F4" s="46"/>
      <c r="G4" s="34" t="s">
        <v>37</v>
      </c>
      <c r="H4" s="47" t="s">
        <v>35</v>
      </c>
      <c r="I4" s="48"/>
      <c r="J4" s="48"/>
      <c r="K4" s="48"/>
      <c r="L4" s="48"/>
      <c r="M4" s="48"/>
      <c r="N4" s="48"/>
      <c r="O4" s="48"/>
      <c r="P4" s="48"/>
      <c r="Q4" s="48"/>
      <c r="R4" s="32" t="s">
        <v>40</v>
      </c>
    </row>
    <row r="5" spans="1:18" ht="11" customHeight="1" thickBot="1" x14ac:dyDescent="0.4">
      <c r="A5" s="49" t="s">
        <v>42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1"/>
    </row>
    <row r="6" spans="1:18" ht="11" customHeight="1" x14ac:dyDescent="0.35">
      <c r="A6" s="3" t="s">
        <v>3</v>
      </c>
      <c r="B6" s="1" t="s">
        <v>4</v>
      </c>
      <c r="C6" s="1" t="s">
        <v>2</v>
      </c>
      <c r="D6" s="2" t="s">
        <v>5</v>
      </c>
      <c r="E6" s="3" t="s">
        <v>6</v>
      </c>
      <c r="F6" s="1" t="s">
        <v>7</v>
      </c>
      <c r="G6" s="1" t="s">
        <v>8</v>
      </c>
      <c r="H6" s="2" t="s">
        <v>9</v>
      </c>
      <c r="I6" s="3" t="s">
        <v>8</v>
      </c>
      <c r="J6" s="2" t="s">
        <v>15</v>
      </c>
      <c r="K6" s="4" t="s">
        <v>18</v>
      </c>
      <c r="L6" s="5" t="s">
        <v>10</v>
      </c>
      <c r="M6" s="5" t="s">
        <v>11</v>
      </c>
      <c r="N6" s="14" t="s">
        <v>12</v>
      </c>
      <c r="O6" s="6" t="s">
        <v>1</v>
      </c>
      <c r="P6" s="7" t="s">
        <v>0</v>
      </c>
      <c r="Q6" s="56"/>
      <c r="R6" s="57"/>
    </row>
    <row r="7" spans="1:18" ht="11" customHeight="1" thickBot="1" x14ac:dyDescent="0.4">
      <c r="A7" s="9">
        <v>6</v>
      </c>
      <c r="B7" s="20">
        <v>2</v>
      </c>
      <c r="C7" s="20">
        <v>2</v>
      </c>
      <c r="D7" s="8">
        <v>7</v>
      </c>
      <c r="E7" s="9">
        <v>2</v>
      </c>
      <c r="F7" s="20">
        <v>1</v>
      </c>
      <c r="G7" s="20">
        <v>2</v>
      </c>
      <c r="H7" s="8">
        <v>2</v>
      </c>
      <c r="I7" s="9">
        <f>(G9+C9)</f>
        <v>4</v>
      </c>
      <c r="J7" s="22">
        <v>1</v>
      </c>
      <c r="K7" s="10">
        <f>E9+H9</f>
        <v>4</v>
      </c>
      <c r="L7" s="11">
        <f>(H7+G7)</f>
        <v>4</v>
      </c>
      <c r="M7" s="11">
        <f>(F9+E9)</f>
        <v>3</v>
      </c>
      <c r="N7" s="26">
        <f>(A9+D9)</f>
        <v>13</v>
      </c>
      <c r="O7" s="35">
        <f>ROUNDUP((A7/2)+8,0)</f>
        <v>11</v>
      </c>
      <c r="P7" s="36">
        <f>ROUNDUP((E9/2)+8,0)</f>
        <v>9</v>
      </c>
      <c r="Q7" s="58"/>
      <c r="R7" s="59"/>
    </row>
    <row r="8" spans="1:18" ht="11" customHeight="1" x14ac:dyDescent="0.35">
      <c r="A8" s="13"/>
      <c r="B8" s="21"/>
      <c r="C8" s="21"/>
      <c r="D8" s="12"/>
      <c r="E8" s="13"/>
      <c r="F8" s="21"/>
      <c r="G8" s="21"/>
      <c r="H8" s="12"/>
      <c r="I8" s="13"/>
      <c r="J8" s="23"/>
      <c r="K8" s="4" t="s">
        <v>13</v>
      </c>
      <c r="L8" s="5" t="s">
        <v>14</v>
      </c>
      <c r="M8" s="14" t="s">
        <v>17</v>
      </c>
      <c r="N8" s="14" t="s">
        <v>16</v>
      </c>
      <c r="O8" s="62"/>
      <c r="P8" s="64"/>
      <c r="Q8" s="58"/>
      <c r="R8" s="59"/>
    </row>
    <row r="9" spans="1:18" ht="11" customHeight="1" thickBot="1" x14ac:dyDescent="0.4">
      <c r="A9" s="35">
        <f t="shared" ref="A9:H9" si="0">A7+A8</f>
        <v>6</v>
      </c>
      <c r="B9" s="37">
        <f t="shared" si="0"/>
        <v>2</v>
      </c>
      <c r="C9" s="37">
        <f t="shared" si="0"/>
        <v>2</v>
      </c>
      <c r="D9" s="38">
        <f t="shared" si="0"/>
        <v>7</v>
      </c>
      <c r="E9" s="35">
        <f t="shared" si="0"/>
        <v>2</v>
      </c>
      <c r="F9" s="37">
        <f t="shared" si="0"/>
        <v>1</v>
      </c>
      <c r="G9" s="37">
        <f t="shared" si="0"/>
        <v>2</v>
      </c>
      <c r="H9" s="38">
        <f t="shared" si="0"/>
        <v>2</v>
      </c>
      <c r="I9" s="35">
        <f>(I8+I7)</f>
        <v>4</v>
      </c>
      <c r="J9" s="38">
        <f t="shared" ref="J9" si="1">J7+J8</f>
        <v>1</v>
      </c>
      <c r="K9" s="27"/>
      <c r="L9" s="20"/>
      <c r="M9" s="20"/>
      <c r="N9" s="28"/>
      <c r="O9" s="63"/>
      <c r="P9" s="65"/>
      <c r="Q9" s="58"/>
      <c r="R9" s="59"/>
    </row>
    <row r="10" spans="1:18" ht="11" customHeight="1" x14ac:dyDescent="0.35">
      <c r="A10" s="3" t="s">
        <v>19</v>
      </c>
      <c r="B10" s="1" t="s">
        <v>20</v>
      </c>
      <c r="C10" s="1" t="s">
        <v>21</v>
      </c>
      <c r="D10" s="1" t="s">
        <v>23</v>
      </c>
      <c r="E10" s="1" t="s">
        <v>22</v>
      </c>
      <c r="F10" s="1" t="s">
        <v>24</v>
      </c>
      <c r="G10" s="1" t="s">
        <v>25</v>
      </c>
      <c r="H10" s="1" t="s">
        <v>26</v>
      </c>
      <c r="I10" s="1" t="s">
        <v>28</v>
      </c>
      <c r="J10" s="1" t="s">
        <v>29</v>
      </c>
      <c r="K10" s="1"/>
      <c r="L10" s="1"/>
      <c r="M10" s="1"/>
      <c r="N10" s="1"/>
      <c r="O10" s="1"/>
      <c r="P10" s="2"/>
      <c r="Q10" s="58"/>
      <c r="R10" s="59"/>
    </row>
    <row r="11" spans="1:18" ht="11" customHeight="1" thickBot="1" x14ac:dyDescent="0.4">
      <c r="A11" s="33">
        <v>3</v>
      </c>
      <c r="B11" s="39">
        <v>3</v>
      </c>
      <c r="C11" s="39">
        <v>3</v>
      </c>
      <c r="D11" s="39">
        <v>1</v>
      </c>
      <c r="E11" s="39">
        <v>2</v>
      </c>
      <c r="F11" s="39">
        <v>1</v>
      </c>
      <c r="G11" s="39">
        <v>1</v>
      </c>
      <c r="H11" s="39">
        <v>1</v>
      </c>
      <c r="I11" s="40">
        <v>2</v>
      </c>
      <c r="J11" s="40">
        <v>2</v>
      </c>
      <c r="K11" s="40"/>
      <c r="L11" s="40"/>
      <c r="M11" s="40"/>
      <c r="N11" s="40"/>
      <c r="O11" s="40"/>
      <c r="P11" s="41"/>
      <c r="Q11" s="60"/>
      <c r="R11" s="61"/>
    </row>
    <row r="12" spans="1:18" ht="11" customHeight="1" thickBot="1" x14ac:dyDescent="0.4">
      <c r="A12" s="66" t="s">
        <v>49</v>
      </c>
      <c r="B12" s="67"/>
      <c r="C12" s="67"/>
      <c r="D12" s="29" t="s">
        <v>50</v>
      </c>
      <c r="E12" s="29">
        <v>-2</v>
      </c>
      <c r="F12" s="29"/>
      <c r="G12" s="30"/>
      <c r="H12" s="66"/>
      <c r="I12" s="67"/>
      <c r="J12" s="67"/>
      <c r="K12" s="29"/>
      <c r="L12" s="29"/>
      <c r="M12" s="29"/>
      <c r="N12" s="31"/>
      <c r="O12" s="56"/>
      <c r="P12" s="68"/>
      <c r="Q12" s="68"/>
      <c r="R12" s="57"/>
    </row>
    <row r="13" spans="1:18" ht="11" customHeight="1" thickBot="1" x14ac:dyDescent="0.4">
      <c r="A13" s="52" t="s">
        <v>55</v>
      </c>
      <c r="B13" s="53"/>
      <c r="C13" s="53"/>
      <c r="D13" s="44" t="s">
        <v>56</v>
      </c>
      <c r="E13" s="44" t="s">
        <v>57</v>
      </c>
      <c r="F13" s="44" t="s">
        <v>58</v>
      </c>
      <c r="G13" s="44" t="s">
        <v>59</v>
      </c>
      <c r="H13" s="44" t="s">
        <v>60</v>
      </c>
      <c r="I13" s="44" t="s">
        <v>61</v>
      </c>
      <c r="J13" s="54" t="s">
        <v>62</v>
      </c>
      <c r="K13" s="55"/>
      <c r="L13" s="19" t="s">
        <v>48</v>
      </c>
      <c r="M13" s="15">
        <v>6</v>
      </c>
      <c r="N13" s="25"/>
      <c r="O13" s="58"/>
      <c r="P13" s="69"/>
      <c r="Q13" s="69"/>
      <c r="R13" s="59"/>
    </row>
    <row r="14" spans="1:18" ht="11" customHeight="1" thickBot="1" x14ac:dyDescent="0.4">
      <c r="A14" s="52"/>
      <c r="B14" s="53"/>
      <c r="C14" s="53"/>
      <c r="D14" s="24"/>
      <c r="E14" s="24"/>
      <c r="F14" s="24"/>
      <c r="G14" s="24"/>
      <c r="H14" s="24"/>
      <c r="I14" s="24"/>
      <c r="J14" s="54"/>
      <c r="K14" s="55"/>
      <c r="L14" s="16" t="s">
        <v>47</v>
      </c>
      <c r="M14" s="17">
        <v>3</v>
      </c>
      <c r="N14" s="42">
        <f>SUM(M13:M14)</f>
        <v>9</v>
      </c>
      <c r="O14" s="60"/>
      <c r="P14" s="70"/>
      <c r="Q14" s="70"/>
      <c r="R14" s="61"/>
    </row>
    <row r="15" spans="1:18" ht="1" customHeight="1" thickBot="1" x14ac:dyDescent="0.4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</row>
    <row r="16" spans="1:18" ht="11" thickBot="1" x14ac:dyDescent="0.4">
      <c r="A16" s="45" t="s">
        <v>31</v>
      </c>
      <c r="B16" s="46"/>
      <c r="C16" s="46"/>
      <c r="D16" s="46"/>
      <c r="E16" s="47" t="s">
        <v>36</v>
      </c>
      <c r="F16" s="46"/>
      <c r="G16" s="34" t="s">
        <v>38</v>
      </c>
      <c r="H16" s="47" t="s">
        <v>35</v>
      </c>
      <c r="I16" s="48"/>
      <c r="J16" s="48"/>
      <c r="K16" s="48"/>
      <c r="L16" s="48"/>
      <c r="M16" s="48"/>
      <c r="N16" s="48"/>
      <c r="O16" s="48"/>
      <c r="P16" s="48"/>
      <c r="Q16" s="48"/>
      <c r="R16" s="32" t="s">
        <v>40</v>
      </c>
    </row>
    <row r="17" spans="1:18" ht="11" thickBot="1" x14ac:dyDescent="0.4">
      <c r="A17" s="77" t="s">
        <v>43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9"/>
    </row>
    <row r="18" spans="1:18" x14ac:dyDescent="0.35">
      <c r="A18" s="3" t="s">
        <v>3</v>
      </c>
      <c r="B18" s="1" t="s">
        <v>4</v>
      </c>
      <c r="C18" s="1" t="s">
        <v>2</v>
      </c>
      <c r="D18" s="2" t="s">
        <v>5</v>
      </c>
      <c r="E18" s="3" t="s">
        <v>6</v>
      </c>
      <c r="F18" s="1" t="s">
        <v>7</v>
      </c>
      <c r="G18" s="1" t="s">
        <v>8</v>
      </c>
      <c r="H18" s="2" t="s">
        <v>9</v>
      </c>
      <c r="I18" s="3" t="s">
        <v>8</v>
      </c>
      <c r="J18" s="2" t="s">
        <v>15</v>
      </c>
      <c r="K18" s="4" t="s">
        <v>18</v>
      </c>
      <c r="L18" s="5" t="s">
        <v>10</v>
      </c>
      <c r="M18" s="5" t="s">
        <v>11</v>
      </c>
      <c r="N18" s="14" t="s">
        <v>12</v>
      </c>
      <c r="O18" s="6" t="s">
        <v>1</v>
      </c>
      <c r="P18" s="7" t="s">
        <v>0</v>
      </c>
      <c r="Q18" s="56"/>
      <c r="R18" s="57"/>
    </row>
    <row r="19" spans="1:18" ht="11" thickBot="1" x14ac:dyDescent="0.4">
      <c r="A19" s="9">
        <v>6</v>
      </c>
      <c r="B19" s="20">
        <v>2</v>
      </c>
      <c r="C19" s="20">
        <v>3</v>
      </c>
      <c r="D19" s="8">
        <v>6</v>
      </c>
      <c r="E19" s="9">
        <v>3</v>
      </c>
      <c r="F19" s="20">
        <v>2</v>
      </c>
      <c r="G19" s="20">
        <v>1</v>
      </c>
      <c r="H19" s="8">
        <v>2</v>
      </c>
      <c r="I19" s="9">
        <f>(G21+C21)</f>
        <v>4</v>
      </c>
      <c r="J19" s="22">
        <v>1</v>
      </c>
      <c r="K19" s="10">
        <f>E21+H21</f>
        <v>5</v>
      </c>
      <c r="L19" s="11">
        <f>(H19+G19)</f>
        <v>3</v>
      </c>
      <c r="M19" s="11">
        <f>(F21+E21)</f>
        <v>5</v>
      </c>
      <c r="N19" s="26">
        <f>(A21+D21)</f>
        <v>12</v>
      </c>
      <c r="O19" s="35">
        <f>ROUNDUP((A19/2)+8,0)</f>
        <v>11</v>
      </c>
      <c r="P19" s="36">
        <f>ROUNDUP((E21/2)+8,0)</f>
        <v>10</v>
      </c>
      <c r="Q19" s="58"/>
      <c r="R19" s="59"/>
    </row>
    <row r="20" spans="1:18" x14ac:dyDescent="0.35">
      <c r="A20" s="13"/>
      <c r="B20" s="21"/>
      <c r="C20" s="21"/>
      <c r="D20" s="12"/>
      <c r="E20" s="13"/>
      <c r="F20" s="21"/>
      <c r="G20" s="21"/>
      <c r="H20" s="12"/>
      <c r="I20" s="13"/>
      <c r="J20" s="23"/>
      <c r="K20" s="4" t="s">
        <v>13</v>
      </c>
      <c r="L20" s="5" t="s">
        <v>14</v>
      </c>
      <c r="M20" s="14" t="s">
        <v>17</v>
      </c>
      <c r="N20" s="14" t="s">
        <v>16</v>
      </c>
      <c r="O20" s="62"/>
      <c r="P20" s="64"/>
      <c r="Q20" s="58"/>
      <c r="R20" s="59"/>
    </row>
    <row r="21" spans="1:18" ht="11" thickBot="1" x14ac:dyDescent="0.4">
      <c r="A21" s="35">
        <f t="shared" ref="A21:H21" si="2">A19+A20</f>
        <v>6</v>
      </c>
      <c r="B21" s="37">
        <f t="shared" si="2"/>
        <v>2</v>
      </c>
      <c r="C21" s="37">
        <f t="shared" si="2"/>
        <v>3</v>
      </c>
      <c r="D21" s="38">
        <f t="shared" si="2"/>
        <v>6</v>
      </c>
      <c r="E21" s="35">
        <f t="shared" si="2"/>
        <v>3</v>
      </c>
      <c r="F21" s="37">
        <f t="shared" si="2"/>
        <v>2</v>
      </c>
      <c r="G21" s="37">
        <f t="shared" si="2"/>
        <v>1</v>
      </c>
      <c r="H21" s="38">
        <f t="shared" si="2"/>
        <v>2</v>
      </c>
      <c r="I21" s="35">
        <f>(I20+I19)</f>
        <v>4</v>
      </c>
      <c r="J21" s="38">
        <f t="shared" ref="J21" si="3">J19+J20</f>
        <v>1</v>
      </c>
      <c r="K21" s="27"/>
      <c r="L21" s="20"/>
      <c r="M21" s="20"/>
      <c r="N21" s="28"/>
      <c r="O21" s="63"/>
      <c r="P21" s="65"/>
      <c r="Q21" s="58"/>
      <c r="R21" s="59"/>
    </row>
    <row r="22" spans="1:18" x14ac:dyDescent="0.35">
      <c r="A22" s="3" t="s">
        <v>19</v>
      </c>
      <c r="B22" s="1" t="s">
        <v>20</v>
      </c>
      <c r="C22" s="1" t="s">
        <v>21</v>
      </c>
      <c r="D22" s="1" t="s">
        <v>23</v>
      </c>
      <c r="E22" s="1" t="s">
        <v>22</v>
      </c>
      <c r="F22" s="1" t="s">
        <v>24</v>
      </c>
      <c r="G22" s="1" t="s">
        <v>25</v>
      </c>
      <c r="H22" s="1" t="s">
        <v>26</v>
      </c>
      <c r="I22" s="1" t="s">
        <v>28</v>
      </c>
      <c r="J22" s="1" t="s">
        <v>29</v>
      </c>
      <c r="K22" s="1"/>
      <c r="L22" s="1"/>
      <c r="M22" s="1"/>
      <c r="N22" s="1"/>
      <c r="O22" s="1"/>
      <c r="P22" s="2"/>
      <c r="Q22" s="58"/>
      <c r="R22" s="59"/>
    </row>
    <row r="23" spans="1:18" ht="11" thickBot="1" x14ac:dyDescent="0.4">
      <c r="A23" s="33">
        <v>3</v>
      </c>
      <c r="B23" s="39">
        <v>2</v>
      </c>
      <c r="C23" s="39">
        <v>2</v>
      </c>
      <c r="D23" s="39">
        <v>3</v>
      </c>
      <c r="E23" s="39">
        <v>1</v>
      </c>
      <c r="F23" s="39">
        <v>2</v>
      </c>
      <c r="G23" s="39">
        <v>1</v>
      </c>
      <c r="H23" s="39">
        <v>3</v>
      </c>
      <c r="I23" s="40">
        <v>2</v>
      </c>
      <c r="J23" s="40">
        <v>3</v>
      </c>
      <c r="K23" s="40"/>
      <c r="L23" s="40"/>
      <c r="M23" s="40"/>
      <c r="N23" s="40"/>
      <c r="O23" s="40"/>
      <c r="P23" s="41"/>
      <c r="Q23" s="60"/>
      <c r="R23" s="61"/>
    </row>
    <row r="24" spans="1:18" ht="11" thickBot="1" x14ac:dyDescent="0.4">
      <c r="A24" s="66" t="s">
        <v>49</v>
      </c>
      <c r="B24" s="67"/>
      <c r="C24" s="67"/>
      <c r="D24" s="29" t="s">
        <v>51</v>
      </c>
      <c r="E24" s="29">
        <v>-2</v>
      </c>
      <c r="F24" s="29"/>
      <c r="G24" s="30"/>
      <c r="H24" s="66"/>
      <c r="I24" s="67"/>
      <c r="J24" s="67"/>
      <c r="K24" s="29"/>
      <c r="L24" s="29"/>
      <c r="M24" s="29"/>
      <c r="N24" s="31"/>
      <c r="O24" s="56"/>
      <c r="P24" s="68"/>
      <c r="Q24" s="68"/>
      <c r="R24" s="57"/>
    </row>
    <row r="25" spans="1:18" ht="11" thickBot="1" x14ac:dyDescent="0.4">
      <c r="A25" s="52" t="s">
        <v>55</v>
      </c>
      <c r="B25" s="53"/>
      <c r="C25" s="53"/>
      <c r="D25" s="44" t="s">
        <v>56</v>
      </c>
      <c r="E25" s="44" t="s">
        <v>57</v>
      </c>
      <c r="F25" s="44" t="s">
        <v>58</v>
      </c>
      <c r="G25" s="44" t="s">
        <v>59</v>
      </c>
      <c r="H25" s="44" t="s">
        <v>60</v>
      </c>
      <c r="I25" s="44" t="s">
        <v>61</v>
      </c>
      <c r="J25" s="54" t="s">
        <v>62</v>
      </c>
      <c r="K25" s="55"/>
      <c r="L25" s="19" t="s">
        <v>48</v>
      </c>
      <c r="M25" s="15">
        <v>6</v>
      </c>
      <c r="N25" s="25"/>
      <c r="O25" s="58"/>
      <c r="P25" s="69"/>
      <c r="Q25" s="69"/>
      <c r="R25" s="59"/>
    </row>
    <row r="26" spans="1:18" ht="11" thickBot="1" x14ac:dyDescent="0.4">
      <c r="A26" s="52"/>
      <c r="B26" s="53"/>
      <c r="C26" s="53"/>
      <c r="D26" s="24"/>
      <c r="E26" s="24"/>
      <c r="F26" s="24"/>
      <c r="G26" s="24"/>
      <c r="H26" s="24"/>
      <c r="I26" s="24"/>
      <c r="J26" s="54"/>
      <c r="K26" s="55"/>
      <c r="L26" s="16" t="s">
        <v>47</v>
      </c>
      <c r="M26" s="17">
        <v>3</v>
      </c>
      <c r="N26" s="42">
        <f>SUM(M25:M26)</f>
        <v>9</v>
      </c>
      <c r="O26" s="60"/>
      <c r="P26" s="70"/>
      <c r="Q26" s="70"/>
      <c r="R26" s="61"/>
    </row>
    <row r="27" spans="1:18" ht="1" customHeight="1" thickBot="1" x14ac:dyDescent="0.4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</row>
    <row r="28" spans="1:18" ht="11" thickBot="1" x14ac:dyDescent="0.4">
      <c r="A28" s="45" t="s">
        <v>32</v>
      </c>
      <c r="B28" s="46"/>
      <c r="C28" s="46"/>
      <c r="D28" s="46"/>
      <c r="E28" s="47" t="s">
        <v>39</v>
      </c>
      <c r="F28" s="46"/>
      <c r="G28" s="34" t="s">
        <v>37</v>
      </c>
      <c r="H28" s="47" t="s">
        <v>35</v>
      </c>
      <c r="I28" s="48"/>
      <c r="J28" s="48"/>
      <c r="K28" s="48"/>
      <c r="L28" s="48"/>
      <c r="M28" s="48"/>
      <c r="N28" s="48"/>
      <c r="O28" s="48"/>
      <c r="P28" s="48"/>
      <c r="Q28" s="48"/>
      <c r="R28" s="32" t="s">
        <v>27</v>
      </c>
    </row>
    <row r="29" spans="1:18" ht="11" thickBot="1" x14ac:dyDescent="0.4">
      <c r="A29" s="49" t="s">
        <v>44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1"/>
    </row>
    <row r="30" spans="1:18" x14ac:dyDescent="0.35">
      <c r="A30" s="3" t="s">
        <v>3</v>
      </c>
      <c r="B30" s="1" t="s">
        <v>4</v>
      </c>
      <c r="C30" s="1" t="s">
        <v>2</v>
      </c>
      <c r="D30" s="2" t="s">
        <v>5</v>
      </c>
      <c r="E30" s="3" t="s">
        <v>6</v>
      </c>
      <c r="F30" s="1" t="s">
        <v>7</v>
      </c>
      <c r="G30" s="1" t="s">
        <v>8</v>
      </c>
      <c r="H30" s="2" t="s">
        <v>9</v>
      </c>
      <c r="I30" s="3" t="s">
        <v>8</v>
      </c>
      <c r="J30" s="2" t="s">
        <v>15</v>
      </c>
      <c r="K30" s="4" t="s">
        <v>18</v>
      </c>
      <c r="L30" s="5" t="s">
        <v>10</v>
      </c>
      <c r="M30" s="5" t="s">
        <v>11</v>
      </c>
      <c r="N30" s="14" t="s">
        <v>12</v>
      </c>
      <c r="O30" s="6" t="s">
        <v>1</v>
      </c>
      <c r="P30" s="7" t="s">
        <v>0</v>
      </c>
      <c r="Q30" s="56"/>
      <c r="R30" s="57"/>
    </row>
    <row r="31" spans="1:18" ht="11" thickBot="1" x14ac:dyDescent="0.4">
      <c r="A31" s="9">
        <v>1</v>
      </c>
      <c r="B31" s="20">
        <v>1</v>
      </c>
      <c r="C31" s="20">
        <v>2</v>
      </c>
      <c r="D31" s="8">
        <v>2</v>
      </c>
      <c r="E31" s="9">
        <v>2</v>
      </c>
      <c r="F31" s="20">
        <v>2</v>
      </c>
      <c r="G31" s="20">
        <v>2</v>
      </c>
      <c r="H31" s="8">
        <v>2</v>
      </c>
      <c r="I31" s="9">
        <f>(G33+C33)</f>
        <v>4</v>
      </c>
      <c r="J31" s="22">
        <v>1</v>
      </c>
      <c r="K31" s="10">
        <f>E33+H33</f>
        <v>4</v>
      </c>
      <c r="L31" s="11">
        <f>(H31+G31)</f>
        <v>4</v>
      </c>
      <c r="M31" s="11">
        <f>(F33+E33)</f>
        <v>4</v>
      </c>
      <c r="N31" s="26">
        <f>(A33+D33)</f>
        <v>3</v>
      </c>
      <c r="O31" s="35">
        <f>ROUNDUP((A31/2)+8,0)</f>
        <v>9</v>
      </c>
      <c r="P31" s="36">
        <f>ROUNDUP((E33/2)+8,0)</f>
        <v>9</v>
      </c>
      <c r="Q31" s="58"/>
      <c r="R31" s="59"/>
    </row>
    <row r="32" spans="1:18" x14ac:dyDescent="0.35">
      <c r="A32" s="13"/>
      <c r="B32" s="21"/>
      <c r="C32" s="21"/>
      <c r="D32" s="12"/>
      <c r="E32" s="13"/>
      <c r="F32" s="21"/>
      <c r="G32" s="21"/>
      <c r="H32" s="12"/>
      <c r="I32" s="13"/>
      <c r="J32" s="23"/>
      <c r="K32" s="4" t="s">
        <v>13</v>
      </c>
      <c r="L32" s="5" t="s">
        <v>14</v>
      </c>
      <c r="M32" s="14" t="s">
        <v>17</v>
      </c>
      <c r="N32" s="14" t="s">
        <v>16</v>
      </c>
      <c r="O32" s="62"/>
      <c r="P32" s="64"/>
      <c r="Q32" s="58"/>
      <c r="R32" s="59"/>
    </row>
    <row r="33" spans="1:18" ht="11" thickBot="1" x14ac:dyDescent="0.4">
      <c r="A33" s="35">
        <f t="shared" ref="A33:H33" si="4">A31+A32</f>
        <v>1</v>
      </c>
      <c r="B33" s="37">
        <f t="shared" si="4"/>
        <v>1</v>
      </c>
      <c r="C33" s="37">
        <f t="shared" si="4"/>
        <v>2</v>
      </c>
      <c r="D33" s="38">
        <f t="shared" si="4"/>
        <v>2</v>
      </c>
      <c r="E33" s="35">
        <f t="shared" si="4"/>
        <v>2</v>
      </c>
      <c r="F33" s="37">
        <f t="shared" si="4"/>
        <v>2</v>
      </c>
      <c r="G33" s="37">
        <f t="shared" si="4"/>
        <v>2</v>
      </c>
      <c r="H33" s="38">
        <f t="shared" si="4"/>
        <v>2</v>
      </c>
      <c r="I33" s="35">
        <f>(I32+I31)</f>
        <v>4</v>
      </c>
      <c r="J33" s="38">
        <f t="shared" ref="J33" si="5">J31+J32</f>
        <v>1</v>
      </c>
      <c r="K33" s="27"/>
      <c r="L33" s="20"/>
      <c r="M33" s="20"/>
      <c r="N33" s="28"/>
      <c r="O33" s="63"/>
      <c r="P33" s="65"/>
      <c r="Q33" s="58"/>
      <c r="R33" s="59"/>
    </row>
    <row r="34" spans="1:18" x14ac:dyDescent="0.35">
      <c r="A34" s="3" t="s">
        <v>19</v>
      </c>
      <c r="B34" s="1" t="s">
        <v>20</v>
      </c>
      <c r="C34" s="1" t="s">
        <v>21</v>
      </c>
      <c r="D34" s="1" t="s">
        <v>23</v>
      </c>
      <c r="E34" s="1" t="s">
        <v>22</v>
      </c>
      <c r="F34" s="1" t="s">
        <v>24</v>
      </c>
      <c r="G34" s="1" t="s">
        <v>25</v>
      </c>
      <c r="H34" s="1" t="s">
        <v>26</v>
      </c>
      <c r="I34" s="1" t="s">
        <v>28</v>
      </c>
      <c r="J34" s="1" t="s">
        <v>29</v>
      </c>
      <c r="K34" s="1"/>
      <c r="L34" s="1"/>
      <c r="M34" s="1"/>
      <c r="N34" s="1"/>
      <c r="O34" s="1"/>
      <c r="P34" s="2"/>
      <c r="Q34" s="58"/>
      <c r="R34" s="59"/>
    </row>
    <row r="35" spans="1:18" ht="11" thickBot="1" x14ac:dyDescent="0.4">
      <c r="A35" s="33">
        <v>1</v>
      </c>
      <c r="B35" s="39">
        <v>2</v>
      </c>
      <c r="C35" s="39">
        <v>0</v>
      </c>
      <c r="D35" s="39">
        <v>0</v>
      </c>
      <c r="E35" s="39">
        <v>2</v>
      </c>
      <c r="F35" s="39">
        <v>2</v>
      </c>
      <c r="G35" s="39">
        <v>1</v>
      </c>
      <c r="H35" s="39">
        <v>2</v>
      </c>
      <c r="I35" s="40">
        <v>0</v>
      </c>
      <c r="J35" s="40">
        <v>2</v>
      </c>
      <c r="K35" s="40"/>
      <c r="L35" s="40"/>
      <c r="M35" s="40"/>
      <c r="N35" s="40"/>
      <c r="O35" s="40"/>
      <c r="P35" s="41"/>
      <c r="Q35" s="60"/>
      <c r="R35" s="61"/>
    </row>
    <row r="36" spans="1:18" ht="11" thickBot="1" x14ac:dyDescent="0.4">
      <c r="A36" s="66" t="s">
        <v>49</v>
      </c>
      <c r="B36" s="67"/>
      <c r="C36" s="67"/>
      <c r="D36" s="29" t="s">
        <v>52</v>
      </c>
      <c r="E36" s="29">
        <v>-2</v>
      </c>
      <c r="F36" s="29"/>
      <c r="G36" s="30"/>
      <c r="H36" s="66"/>
      <c r="I36" s="67"/>
      <c r="J36" s="67"/>
      <c r="K36" s="29"/>
      <c r="L36" s="29"/>
      <c r="M36" s="29"/>
      <c r="N36" s="31"/>
      <c r="O36" s="56"/>
      <c r="P36" s="68"/>
      <c r="Q36" s="68"/>
      <c r="R36" s="57"/>
    </row>
    <row r="37" spans="1:18" ht="11" thickBot="1" x14ac:dyDescent="0.4">
      <c r="A37" s="52" t="s">
        <v>55</v>
      </c>
      <c r="B37" s="53"/>
      <c r="C37" s="53"/>
      <c r="D37" s="44" t="s">
        <v>56</v>
      </c>
      <c r="E37" s="44" t="s">
        <v>57</v>
      </c>
      <c r="F37" s="44" t="s">
        <v>58</v>
      </c>
      <c r="G37" s="44" t="s">
        <v>59</v>
      </c>
      <c r="H37" s="44" t="s">
        <v>60</v>
      </c>
      <c r="I37" s="44" t="s">
        <v>61</v>
      </c>
      <c r="J37" s="54" t="s">
        <v>62</v>
      </c>
      <c r="K37" s="55"/>
      <c r="L37" s="19" t="s">
        <v>48</v>
      </c>
      <c r="M37" s="15">
        <v>6</v>
      </c>
      <c r="N37" s="25"/>
      <c r="O37" s="58"/>
      <c r="P37" s="69"/>
      <c r="Q37" s="69"/>
      <c r="R37" s="59"/>
    </row>
    <row r="38" spans="1:18" ht="11" thickBot="1" x14ac:dyDescent="0.4">
      <c r="A38" s="52"/>
      <c r="B38" s="53"/>
      <c r="C38" s="53"/>
      <c r="D38" s="24"/>
      <c r="E38" s="24"/>
      <c r="F38" s="24"/>
      <c r="G38" s="24"/>
      <c r="H38" s="24"/>
      <c r="I38" s="24"/>
      <c r="J38" s="54"/>
      <c r="K38" s="55"/>
      <c r="L38" s="16" t="s">
        <v>47</v>
      </c>
      <c r="M38" s="17">
        <v>3</v>
      </c>
      <c r="N38" s="42">
        <f>SUM(M37:M38)</f>
        <v>9</v>
      </c>
      <c r="O38" s="60"/>
      <c r="P38" s="70"/>
      <c r="Q38" s="70"/>
      <c r="R38" s="61"/>
    </row>
    <row r="39" spans="1:18" ht="1" customHeight="1" thickBot="1" x14ac:dyDescent="0.4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</row>
    <row r="40" spans="1:18" ht="11" thickBot="1" x14ac:dyDescent="0.4">
      <c r="A40" s="45" t="s">
        <v>33</v>
      </c>
      <c r="B40" s="46"/>
      <c r="C40" s="46"/>
      <c r="D40" s="46"/>
      <c r="E40" s="47" t="s">
        <v>39</v>
      </c>
      <c r="F40" s="46"/>
      <c r="G40" s="34" t="s">
        <v>38</v>
      </c>
      <c r="H40" s="47" t="s">
        <v>35</v>
      </c>
      <c r="I40" s="48"/>
      <c r="J40" s="48"/>
      <c r="K40" s="48"/>
      <c r="L40" s="48"/>
      <c r="M40" s="48"/>
      <c r="N40" s="48"/>
      <c r="O40" s="48"/>
      <c r="P40" s="48"/>
      <c r="Q40" s="48"/>
      <c r="R40" s="32" t="s">
        <v>27</v>
      </c>
    </row>
    <row r="41" spans="1:18" ht="11" thickBot="1" x14ac:dyDescent="0.4">
      <c r="A41" s="49" t="s">
        <v>45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1"/>
    </row>
    <row r="42" spans="1:18" x14ac:dyDescent="0.35">
      <c r="A42" s="3" t="s">
        <v>3</v>
      </c>
      <c r="B42" s="1" t="s">
        <v>4</v>
      </c>
      <c r="C42" s="1" t="s">
        <v>2</v>
      </c>
      <c r="D42" s="2" t="s">
        <v>5</v>
      </c>
      <c r="E42" s="3" t="s">
        <v>6</v>
      </c>
      <c r="F42" s="1" t="s">
        <v>7</v>
      </c>
      <c r="G42" s="1" t="s">
        <v>8</v>
      </c>
      <c r="H42" s="2" t="s">
        <v>9</v>
      </c>
      <c r="I42" s="3" t="s">
        <v>8</v>
      </c>
      <c r="J42" s="2" t="s">
        <v>15</v>
      </c>
      <c r="K42" s="4" t="s">
        <v>18</v>
      </c>
      <c r="L42" s="5" t="s">
        <v>10</v>
      </c>
      <c r="M42" s="5" t="s">
        <v>11</v>
      </c>
      <c r="N42" s="14" t="s">
        <v>12</v>
      </c>
      <c r="O42" s="6" t="s">
        <v>1</v>
      </c>
      <c r="P42" s="7" t="s">
        <v>0</v>
      </c>
      <c r="Q42" s="56"/>
      <c r="R42" s="57"/>
    </row>
    <row r="43" spans="1:18" ht="11" thickBot="1" x14ac:dyDescent="0.4">
      <c r="A43" s="9">
        <v>2</v>
      </c>
      <c r="B43" s="20">
        <v>2</v>
      </c>
      <c r="C43" s="20">
        <v>2</v>
      </c>
      <c r="D43" s="8">
        <v>1</v>
      </c>
      <c r="E43" s="9">
        <v>2</v>
      </c>
      <c r="F43" s="20">
        <v>2</v>
      </c>
      <c r="G43" s="20">
        <v>1</v>
      </c>
      <c r="H43" s="8">
        <v>2</v>
      </c>
      <c r="I43" s="9">
        <f>(G45+C45)</f>
        <v>3</v>
      </c>
      <c r="J43" s="22">
        <v>1</v>
      </c>
      <c r="K43" s="10">
        <f>E45+H45</f>
        <v>4</v>
      </c>
      <c r="L43" s="11">
        <f>(H43+G43)</f>
        <v>3</v>
      </c>
      <c r="M43" s="11">
        <f>(F45+E45)</f>
        <v>4</v>
      </c>
      <c r="N43" s="26">
        <f>(A45+D45)</f>
        <v>3</v>
      </c>
      <c r="O43" s="35">
        <f>ROUNDUP((A43/2)+8,0)</f>
        <v>9</v>
      </c>
      <c r="P43" s="36">
        <f>ROUNDUP((E45/2)+8,0)</f>
        <v>9</v>
      </c>
      <c r="Q43" s="58"/>
      <c r="R43" s="59"/>
    </row>
    <row r="44" spans="1:18" x14ac:dyDescent="0.35">
      <c r="A44" s="13"/>
      <c r="B44" s="21"/>
      <c r="C44" s="21"/>
      <c r="D44" s="12"/>
      <c r="E44" s="13"/>
      <c r="F44" s="21"/>
      <c r="G44" s="21"/>
      <c r="H44" s="12"/>
      <c r="I44" s="13"/>
      <c r="J44" s="23"/>
      <c r="K44" s="4" t="s">
        <v>13</v>
      </c>
      <c r="L44" s="5" t="s">
        <v>14</v>
      </c>
      <c r="M44" s="14" t="s">
        <v>17</v>
      </c>
      <c r="N44" s="14" t="s">
        <v>16</v>
      </c>
      <c r="O44" s="62"/>
      <c r="P44" s="64"/>
      <c r="Q44" s="58"/>
      <c r="R44" s="59"/>
    </row>
    <row r="45" spans="1:18" ht="11" thickBot="1" x14ac:dyDescent="0.4">
      <c r="A45" s="35">
        <f t="shared" ref="A45:H45" si="6">A43+A44</f>
        <v>2</v>
      </c>
      <c r="B45" s="37">
        <f t="shared" si="6"/>
        <v>2</v>
      </c>
      <c r="C45" s="37">
        <f t="shared" si="6"/>
        <v>2</v>
      </c>
      <c r="D45" s="38">
        <f t="shared" si="6"/>
        <v>1</v>
      </c>
      <c r="E45" s="35">
        <f t="shared" si="6"/>
        <v>2</v>
      </c>
      <c r="F45" s="37">
        <f t="shared" si="6"/>
        <v>2</v>
      </c>
      <c r="G45" s="37">
        <f t="shared" si="6"/>
        <v>1</v>
      </c>
      <c r="H45" s="38">
        <f t="shared" si="6"/>
        <v>2</v>
      </c>
      <c r="I45" s="35">
        <f>(I44+I43)</f>
        <v>3</v>
      </c>
      <c r="J45" s="38">
        <f t="shared" ref="J45" si="7">J43+J44</f>
        <v>1</v>
      </c>
      <c r="K45" s="27"/>
      <c r="L45" s="20"/>
      <c r="M45" s="20"/>
      <c r="N45" s="28"/>
      <c r="O45" s="63"/>
      <c r="P45" s="65"/>
      <c r="Q45" s="58"/>
      <c r="R45" s="59"/>
    </row>
    <row r="46" spans="1:18" x14ac:dyDescent="0.35">
      <c r="A46" s="3" t="s">
        <v>19</v>
      </c>
      <c r="B46" s="1" t="s">
        <v>20</v>
      </c>
      <c r="C46" s="1" t="s">
        <v>21</v>
      </c>
      <c r="D46" s="1" t="s">
        <v>23</v>
      </c>
      <c r="E46" s="1" t="s">
        <v>22</v>
      </c>
      <c r="F46" s="1" t="s">
        <v>24</v>
      </c>
      <c r="G46" s="1" t="s">
        <v>25</v>
      </c>
      <c r="H46" s="1" t="s">
        <v>26</v>
      </c>
      <c r="I46" s="1" t="s">
        <v>28</v>
      </c>
      <c r="J46" s="1" t="s">
        <v>29</v>
      </c>
      <c r="K46" s="1"/>
      <c r="L46" s="1"/>
      <c r="M46" s="1"/>
      <c r="N46" s="1"/>
      <c r="O46" s="1"/>
      <c r="P46" s="2"/>
      <c r="Q46" s="58"/>
      <c r="R46" s="59"/>
    </row>
    <row r="47" spans="1:18" ht="11" thickBot="1" x14ac:dyDescent="0.4">
      <c r="A47" s="33">
        <v>2</v>
      </c>
      <c r="B47" s="39">
        <v>2</v>
      </c>
      <c r="C47" s="39">
        <v>2</v>
      </c>
      <c r="D47" s="39">
        <v>1</v>
      </c>
      <c r="E47" s="39">
        <v>2</v>
      </c>
      <c r="F47" s="39">
        <v>0</v>
      </c>
      <c r="G47" s="39">
        <v>0</v>
      </c>
      <c r="H47" s="39">
        <v>0</v>
      </c>
      <c r="I47" s="40">
        <v>2</v>
      </c>
      <c r="J47" s="40">
        <v>1</v>
      </c>
      <c r="K47" s="40"/>
      <c r="L47" s="40"/>
      <c r="M47" s="40"/>
      <c r="N47" s="40"/>
      <c r="O47" s="40"/>
      <c r="P47" s="41"/>
      <c r="Q47" s="60"/>
      <c r="R47" s="61"/>
    </row>
    <row r="48" spans="1:18" ht="11" thickBot="1" x14ac:dyDescent="0.4">
      <c r="A48" s="66" t="s">
        <v>49</v>
      </c>
      <c r="B48" s="67"/>
      <c r="C48" s="67"/>
      <c r="D48" s="29" t="s">
        <v>53</v>
      </c>
      <c r="E48" s="29">
        <v>-2</v>
      </c>
      <c r="F48" s="29"/>
      <c r="G48" s="30"/>
      <c r="H48" s="66"/>
      <c r="I48" s="67"/>
      <c r="J48" s="67"/>
      <c r="K48" s="29"/>
      <c r="L48" s="29"/>
      <c r="M48" s="29"/>
      <c r="N48" s="31"/>
      <c r="O48" s="56"/>
      <c r="P48" s="68"/>
      <c r="Q48" s="68"/>
      <c r="R48" s="57"/>
    </row>
    <row r="49" spans="1:18" ht="11" thickBot="1" x14ac:dyDescent="0.4">
      <c r="A49" s="52" t="s">
        <v>55</v>
      </c>
      <c r="B49" s="53"/>
      <c r="C49" s="53"/>
      <c r="D49" s="44" t="s">
        <v>56</v>
      </c>
      <c r="E49" s="44" t="s">
        <v>57</v>
      </c>
      <c r="F49" s="44" t="s">
        <v>58</v>
      </c>
      <c r="G49" s="44" t="s">
        <v>59</v>
      </c>
      <c r="H49" s="44" t="s">
        <v>60</v>
      </c>
      <c r="I49" s="44" t="s">
        <v>61</v>
      </c>
      <c r="J49" s="54" t="s">
        <v>62</v>
      </c>
      <c r="K49" s="55"/>
      <c r="L49" s="19" t="s">
        <v>48</v>
      </c>
      <c r="M49" s="15">
        <v>6</v>
      </c>
      <c r="N49" s="25"/>
      <c r="O49" s="58"/>
      <c r="P49" s="69"/>
      <c r="Q49" s="69"/>
      <c r="R49" s="59"/>
    </row>
    <row r="50" spans="1:18" ht="11" thickBot="1" x14ac:dyDescent="0.4">
      <c r="A50" s="52"/>
      <c r="B50" s="53"/>
      <c r="C50" s="53"/>
      <c r="D50" s="24"/>
      <c r="E50" s="24"/>
      <c r="F50" s="24"/>
      <c r="G50" s="24"/>
      <c r="H50" s="24"/>
      <c r="I50" s="24"/>
      <c r="J50" s="54"/>
      <c r="K50" s="55"/>
      <c r="L50" s="16" t="s">
        <v>47</v>
      </c>
      <c r="M50" s="17">
        <v>3</v>
      </c>
      <c r="N50" s="42">
        <f>SUM(M49:M50)</f>
        <v>9</v>
      </c>
      <c r="O50" s="60"/>
      <c r="P50" s="70"/>
      <c r="Q50" s="70"/>
      <c r="R50" s="61"/>
    </row>
    <row r="51" spans="1:18" ht="1" customHeight="1" thickBot="1" x14ac:dyDescent="0.4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</row>
    <row r="52" spans="1:18" ht="11" thickBot="1" x14ac:dyDescent="0.4">
      <c r="A52" s="45" t="s">
        <v>34</v>
      </c>
      <c r="B52" s="46"/>
      <c r="C52" s="46"/>
      <c r="D52" s="46"/>
      <c r="E52" s="47" t="s">
        <v>41</v>
      </c>
      <c r="F52" s="46"/>
      <c r="G52" s="34" t="s">
        <v>37</v>
      </c>
      <c r="H52" s="47" t="s">
        <v>35</v>
      </c>
      <c r="I52" s="48"/>
      <c r="J52" s="48"/>
      <c r="K52" s="48"/>
      <c r="L52" s="48"/>
      <c r="M52" s="48"/>
      <c r="N52" s="48"/>
      <c r="O52" s="48"/>
      <c r="P52" s="48"/>
      <c r="Q52" s="48"/>
      <c r="R52" s="32" t="s">
        <v>27</v>
      </c>
    </row>
    <row r="53" spans="1:18" ht="11" thickBot="1" x14ac:dyDescent="0.4">
      <c r="A53" s="49" t="s">
        <v>46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1"/>
    </row>
    <row r="54" spans="1:18" x14ac:dyDescent="0.35">
      <c r="A54" s="3" t="s">
        <v>3</v>
      </c>
      <c r="B54" s="1" t="s">
        <v>4</v>
      </c>
      <c r="C54" s="1" t="s">
        <v>2</v>
      </c>
      <c r="D54" s="2" t="s">
        <v>5</v>
      </c>
      <c r="E54" s="3" t="s">
        <v>6</v>
      </c>
      <c r="F54" s="1" t="s">
        <v>7</v>
      </c>
      <c r="G54" s="1" t="s">
        <v>8</v>
      </c>
      <c r="H54" s="2" t="s">
        <v>9</v>
      </c>
      <c r="I54" s="3" t="s">
        <v>8</v>
      </c>
      <c r="J54" s="2" t="s">
        <v>15</v>
      </c>
      <c r="K54" s="4" t="s">
        <v>18</v>
      </c>
      <c r="L54" s="5" t="s">
        <v>10</v>
      </c>
      <c r="M54" s="5" t="s">
        <v>11</v>
      </c>
      <c r="N54" s="14" t="s">
        <v>12</v>
      </c>
      <c r="O54" s="6" t="s">
        <v>1</v>
      </c>
      <c r="P54" s="7" t="s">
        <v>0</v>
      </c>
      <c r="Q54" s="56"/>
      <c r="R54" s="57"/>
    </row>
    <row r="55" spans="1:18" ht="11" thickBot="1" x14ac:dyDescent="0.4">
      <c r="A55" s="9">
        <v>5</v>
      </c>
      <c r="B55" s="20">
        <v>1</v>
      </c>
      <c r="C55" s="20">
        <v>2</v>
      </c>
      <c r="D55" s="8">
        <v>4</v>
      </c>
      <c r="E55" s="9">
        <v>1</v>
      </c>
      <c r="F55" s="20">
        <v>1</v>
      </c>
      <c r="G55" s="20">
        <v>2</v>
      </c>
      <c r="H55" s="8">
        <v>1</v>
      </c>
      <c r="I55" s="9">
        <f>(G57+C57)</f>
        <v>4</v>
      </c>
      <c r="J55" s="22">
        <v>1</v>
      </c>
      <c r="K55" s="10">
        <f>E57+H57</f>
        <v>2</v>
      </c>
      <c r="L55" s="11">
        <f>(H55+G55)</f>
        <v>3</v>
      </c>
      <c r="M55" s="11">
        <f>(F57+E57)</f>
        <v>2</v>
      </c>
      <c r="N55" s="26">
        <f>(A57+D57)</f>
        <v>9</v>
      </c>
      <c r="O55" s="35">
        <f>ROUNDUP((A55/2)+8,0)</f>
        <v>11</v>
      </c>
      <c r="P55" s="36">
        <f>ROUNDUP((E57/2)+8,0)</f>
        <v>9</v>
      </c>
      <c r="Q55" s="58"/>
      <c r="R55" s="59"/>
    </row>
    <row r="56" spans="1:18" x14ac:dyDescent="0.35">
      <c r="A56" s="13"/>
      <c r="B56" s="21"/>
      <c r="C56" s="21"/>
      <c r="D56" s="12"/>
      <c r="E56" s="13"/>
      <c r="F56" s="21"/>
      <c r="G56" s="21"/>
      <c r="H56" s="12"/>
      <c r="I56" s="13"/>
      <c r="J56" s="23"/>
      <c r="K56" s="4" t="s">
        <v>13</v>
      </c>
      <c r="L56" s="5" t="s">
        <v>14</v>
      </c>
      <c r="M56" s="14" t="s">
        <v>17</v>
      </c>
      <c r="N56" s="14" t="s">
        <v>16</v>
      </c>
      <c r="O56" s="62"/>
      <c r="P56" s="64"/>
      <c r="Q56" s="58"/>
      <c r="R56" s="59"/>
    </row>
    <row r="57" spans="1:18" ht="11" thickBot="1" x14ac:dyDescent="0.4">
      <c r="A57" s="35">
        <f t="shared" ref="A57:H57" si="8">A55+A56</f>
        <v>5</v>
      </c>
      <c r="B57" s="37">
        <f t="shared" si="8"/>
        <v>1</v>
      </c>
      <c r="C57" s="37">
        <f t="shared" si="8"/>
        <v>2</v>
      </c>
      <c r="D57" s="38">
        <f t="shared" si="8"/>
        <v>4</v>
      </c>
      <c r="E57" s="35">
        <f t="shared" si="8"/>
        <v>1</v>
      </c>
      <c r="F57" s="37">
        <f t="shared" si="8"/>
        <v>1</v>
      </c>
      <c r="G57" s="37">
        <f t="shared" si="8"/>
        <v>2</v>
      </c>
      <c r="H57" s="38">
        <f t="shared" si="8"/>
        <v>1</v>
      </c>
      <c r="I57" s="35">
        <f>(I56+I55)</f>
        <v>4</v>
      </c>
      <c r="J57" s="38">
        <f t="shared" ref="J57" si="9">J55+J56</f>
        <v>1</v>
      </c>
      <c r="K57" s="27"/>
      <c r="L57" s="20"/>
      <c r="M57" s="20"/>
      <c r="N57" s="28"/>
      <c r="O57" s="63"/>
      <c r="P57" s="65"/>
      <c r="Q57" s="58"/>
      <c r="R57" s="59"/>
    </row>
    <row r="58" spans="1:18" x14ac:dyDescent="0.35">
      <c r="A58" s="3" t="s">
        <v>19</v>
      </c>
      <c r="B58" s="1" t="s">
        <v>20</v>
      </c>
      <c r="C58" s="1" t="s">
        <v>21</v>
      </c>
      <c r="D58" s="1" t="s">
        <v>23</v>
      </c>
      <c r="E58" s="1" t="s">
        <v>22</v>
      </c>
      <c r="F58" s="1" t="s">
        <v>24</v>
      </c>
      <c r="G58" s="1" t="s">
        <v>25</v>
      </c>
      <c r="H58" s="1" t="s">
        <v>26</v>
      </c>
      <c r="I58" s="1" t="s">
        <v>28</v>
      </c>
      <c r="J58" s="1" t="s">
        <v>29</v>
      </c>
      <c r="K58" s="1"/>
      <c r="L58" s="1"/>
      <c r="M58" s="1"/>
      <c r="N58" s="1"/>
      <c r="O58" s="1"/>
      <c r="P58" s="2"/>
      <c r="Q58" s="58"/>
      <c r="R58" s="59"/>
    </row>
    <row r="59" spans="1:18" ht="11" thickBot="1" x14ac:dyDescent="0.4">
      <c r="A59" s="33">
        <v>1</v>
      </c>
      <c r="B59" s="39">
        <v>1</v>
      </c>
      <c r="C59" s="39">
        <v>2</v>
      </c>
      <c r="D59" s="39">
        <v>2</v>
      </c>
      <c r="E59" s="39">
        <v>1</v>
      </c>
      <c r="F59" s="39">
        <v>0</v>
      </c>
      <c r="G59" s="39">
        <v>2</v>
      </c>
      <c r="H59" s="39">
        <v>0</v>
      </c>
      <c r="I59" s="40">
        <v>1</v>
      </c>
      <c r="J59" s="40">
        <v>1</v>
      </c>
      <c r="K59" s="40"/>
      <c r="L59" s="40"/>
      <c r="M59" s="40"/>
      <c r="N59" s="40"/>
      <c r="O59" s="40"/>
      <c r="P59" s="41"/>
      <c r="Q59" s="60"/>
      <c r="R59" s="61"/>
    </row>
    <row r="60" spans="1:18" ht="11" thickBot="1" x14ac:dyDescent="0.4">
      <c r="A60" s="66" t="s">
        <v>49</v>
      </c>
      <c r="B60" s="67"/>
      <c r="C60" s="67"/>
      <c r="D60" s="29" t="s">
        <v>54</v>
      </c>
      <c r="E60" s="29">
        <v>-2</v>
      </c>
      <c r="F60" s="29"/>
      <c r="G60" s="30"/>
      <c r="H60" s="66"/>
      <c r="I60" s="67"/>
      <c r="J60" s="67"/>
      <c r="K60" s="29"/>
      <c r="L60" s="29"/>
      <c r="M60" s="29"/>
      <c r="N60" s="31"/>
      <c r="O60" s="56"/>
      <c r="P60" s="68"/>
      <c r="Q60" s="68"/>
      <c r="R60" s="57"/>
    </row>
    <row r="61" spans="1:18" ht="11" thickBot="1" x14ac:dyDescent="0.4">
      <c r="A61" s="52" t="s">
        <v>55</v>
      </c>
      <c r="B61" s="53"/>
      <c r="C61" s="53"/>
      <c r="D61" s="44" t="s">
        <v>56</v>
      </c>
      <c r="E61" s="44" t="s">
        <v>57</v>
      </c>
      <c r="F61" s="44" t="s">
        <v>58</v>
      </c>
      <c r="G61" s="44" t="s">
        <v>59</v>
      </c>
      <c r="H61" s="44" t="s">
        <v>60</v>
      </c>
      <c r="I61" s="44" t="s">
        <v>61</v>
      </c>
      <c r="J61" s="54" t="s">
        <v>62</v>
      </c>
      <c r="K61" s="55"/>
      <c r="L61" s="19" t="s">
        <v>48</v>
      </c>
      <c r="M61" s="15">
        <v>6</v>
      </c>
      <c r="N61" s="25"/>
      <c r="O61" s="58"/>
      <c r="P61" s="69"/>
      <c r="Q61" s="69"/>
      <c r="R61" s="59"/>
    </row>
    <row r="62" spans="1:18" ht="11" thickBot="1" x14ac:dyDescent="0.4">
      <c r="A62" s="52"/>
      <c r="B62" s="53"/>
      <c r="C62" s="53"/>
      <c r="D62" s="24"/>
      <c r="E62" s="24"/>
      <c r="F62" s="24"/>
      <c r="G62" s="24"/>
      <c r="H62" s="24"/>
      <c r="I62" s="24"/>
      <c r="J62" s="54"/>
      <c r="K62" s="55"/>
      <c r="L62" s="16" t="s">
        <v>47</v>
      </c>
      <c r="M62" s="17">
        <v>3</v>
      </c>
      <c r="N62" s="42">
        <f>SUM(M61:M62)</f>
        <v>9</v>
      </c>
      <c r="O62" s="60"/>
      <c r="P62" s="70"/>
      <c r="Q62" s="70"/>
      <c r="R62" s="61"/>
    </row>
  </sheetData>
  <mergeCells count="77">
    <mergeCell ref="A40:D40"/>
    <mergeCell ref="E40:F40"/>
    <mergeCell ref="H40:Q40"/>
    <mergeCell ref="A60:C60"/>
    <mergeCell ref="A48:C48"/>
    <mergeCell ref="A49:C49"/>
    <mergeCell ref="J49:K49"/>
    <mergeCell ref="A41:R41"/>
    <mergeCell ref="Q42:R47"/>
    <mergeCell ref="O44:O45"/>
    <mergeCell ref="P44:P45"/>
    <mergeCell ref="H48:J48"/>
    <mergeCell ref="O48:R50"/>
    <mergeCell ref="A50:C50"/>
    <mergeCell ref="J50:K50"/>
    <mergeCell ref="A51:R51"/>
    <mergeCell ref="A16:D16"/>
    <mergeCell ref="E16:F16"/>
    <mergeCell ref="H16:Q16"/>
    <mergeCell ref="A17:R17"/>
    <mergeCell ref="A36:C36"/>
    <mergeCell ref="A27:R27"/>
    <mergeCell ref="A28:D28"/>
    <mergeCell ref="E28:F28"/>
    <mergeCell ref="H28:Q28"/>
    <mergeCell ref="A29:R29"/>
    <mergeCell ref="Q30:R35"/>
    <mergeCell ref="O32:O33"/>
    <mergeCell ref="P32:P33"/>
    <mergeCell ref="A24:C24"/>
    <mergeCell ref="A25:C25"/>
    <mergeCell ref="O24:R26"/>
    <mergeCell ref="A39:R39"/>
    <mergeCell ref="A1:Q1"/>
    <mergeCell ref="A12:C12"/>
    <mergeCell ref="H12:J12"/>
    <mergeCell ref="A13:C13"/>
    <mergeCell ref="J13:K13"/>
    <mergeCell ref="A4:D4"/>
    <mergeCell ref="E4:F4"/>
    <mergeCell ref="A2:R2"/>
    <mergeCell ref="O12:R14"/>
    <mergeCell ref="Q6:R11"/>
    <mergeCell ref="H4:Q4"/>
    <mergeCell ref="A3:R3"/>
    <mergeCell ref="A5:R5"/>
    <mergeCell ref="O8:O9"/>
    <mergeCell ref="P8:P9"/>
    <mergeCell ref="A14:C14"/>
    <mergeCell ref="J14:K14"/>
    <mergeCell ref="H36:J36"/>
    <mergeCell ref="O36:R38"/>
    <mergeCell ref="A38:C38"/>
    <mergeCell ref="J38:K38"/>
    <mergeCell ref="A26:C26"/>
    <mergeCell ref="J26:K26"/>
    <mergeCell ref="A15:R15"/>
    <mergeCell ref="J25:K25"/>
    <mergeCell ref="Q18:R23"/>
    <mergeCell ref="O20:O21"/>
    <mergeCell ref="P20:P21"/>
    <mergeCell ref="H24:J24"/>
    <mergeCell ref="A37:C37"/>
    <mergeCell ref="J37:K37"/>
    <mergeCell ref="A52:D52"/>
    <mergeCell ref="E52:F52"/>
    <mergeCell ref="H52:Q52"/>
    <mergeCell ref="A53:R53"/>
    <mergeCell ref="A62:C62"/>
    <mergeCell ref="J62:K62"/>
    <mergeCell ref="Q54:R59"/>
    <mergeCell ref="O56:O57"/>
    <mergeCell ref="P56:P57"/>
    <mergeCell ref="H60:J60"/>
    <mergeCell ref="O60:R62"/>
    <mergeCell ref="A61:C61"/>
    <mergeCell ref="J61:K61"/>
  </mergeCells>
  <pageMargins left="0.75" right="0.5" top="0.5" bottom="0.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blackjack</dc:creator>
  <dc:description/>
  <cp:lastModifiedBy>blackjack</cp:lastModifiedBy>
  <cp:revision>1</cp:revision>
  <cp:lastPrinted>2019-10-31T00:51:08Z</cp:lastPrinted>
  <dcterms:created xsi:type="dcterms:W3CDTF">2018-05-04T02:04:39Z</dcterms:created>
  <dcterms:modified xsi:type="dcterms:W3CDTF">2019-11-17T13:36:22Z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